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40" windowWidth="21840" windowHeight="13740"/>
  </bookViews>
  <sheets>
    <sheet name="Kasko" sheetId="1" r:id="rId1"/>
  </sheets>
  <definedNames>
    <definedName name="_xlnm._FilterDatabase" localSheetId="0" hidden="1">Kasko!$B$1:$B$1180</definedName>
    <definedName name="_xlnm.Print_Titles" localSheetId="0">Kasko!$3:$4</definedName>
  </definedNames>
  <calcPr calcId="144525"/>
</workbook>
</file>

<file path=xl/calcChain.xml><?xml version="1.0" encoding="utf-8"?>
<calcChain xmlns="http://schemas.openxmlformats.org/spreadsheetml/2006/main">
  <c r="E11" i="1" l="1"/>
  <c r="G11" i="1"/>
  <c r="I11" i="1"/>
  <c r="K11" i="1"/>
  <c r="M11" i="1"/>
  <c r="O11" i="1"/>
  <c r="Q11" i="1"/>
  <c r="C11" i="1"/>
  <c r="A7" i="1"/>
  <c r="E1158" i="1"/>
  <c r="G1158" i="1"/>
  <c r="I1158" i="1"/>
  <c r="K1158" i="1"/>
  <c r="M1158" i="1"/>
  <c r="O1158" i="1"/>
  <c r="Q1158" i="1"/>
  <c r="C1158" i="1"/>
  <c r="E1153" i="1"/>
  <c r="G1153" i="1"/>
  <c r="I1153" i="1"/>
  <c r="K1153" i="1"/>
  <c r="M1153" i="1"/>
  <c r="O1153" i="1"/>
  <c r="Q1153" i="1"/>
  <c r="E1147" i="1"/>
  <c r="G1147" i="1"/>
  <c r="I1147" i="1"/>
  <c r="K1147" i="1"/>
  <c r="M1147" i="1"/>
  <c r="O1147" i="1"/>
  <c r="Q1147" i="1"/>
  <c r="E1109" i="1"/>
  <c r="G1109" i="1"/>
  <c r="I1109" i="1"/>
  <c r="K1109" i="1"/>
  <c r="M1109" i="1"/>
  <c r="O1109" i="1"/>
  <c r="Q1109" i="1"/>
  <c r="E1106" i="1"/>
  <c r="G1106" i="1"/>
  <c r="I1106" i="1"/>
  <c r="K1106" i="1"/>
  <c r="M1106" i="1"/>
  <c r="O1106" i="1"/>
  <c r="Q1106" i="1"/>
  <c r="E1103" i="1"/>
  <c r="G1103" i="1"/>
  <c r="I1103" i="1"/>
  <c r="K1103" i="1"/>
  <c r="M1103" i="1"/>
  <c r="O1103" i="1"/>
  <c r="Q1103" i="1"/>
  <c r="E1100" i="1"/>
  <c r="G1100" i="1"/>
  <c r="I1100" i="1"/>
  <c r="K1100" i="1"/>
  <c r="M1100" i="1"/>
  <c r="O1100" i="1"/>
  <c r="Q1100" i="1"/>
  <c r="E1092" i="1"/>
  <c r="G1092" i="1"/>
  <c r="I1092" i="1"/>
  <c r="K1092" i="1"/>
  <c r="M1092" i="1"/>
  <c r="O1092" i="1"/>
  <c r="Q1092" i="1"/>
  <c r="E1080" i="1"/>
  <c r="G1080" i="1"/>
  <c r="I1080" i="1"/>
  <c r="K1080" i="1"/>
  <c r="M1080" i="1"/>
  <c r="O1080" i="1"/>
  <c r="Q1080" i="1"/>
  <c r="E1077" i="1"/>
  <c r="G1077" i="1"/>
  <c r="I1077" i="1"/>
  <c r="K1077" i="1"/>
  <c r="M1077" i="1"/>
  <c r="O1077" i="1"/>
  <c r="Q1077" i="1"/>
  <c r="E1047" i="1"/>
  <c r="G1047" i="1"/>
  <c r="I1047" i="1"/>
  <c r="K1047" i="1"/>
  <c r="M1047" i="1"/>
  <c r="O1047" i="1"/>
  <c r="Q1047" i="1"/>
  <c r="E1044" i="1"/>
  <c r="G1044" i="1"/>
  <c r="I1044" i="1"/>
  <c r="K1044" i="1"/>
  <c r="M1044" i="1"/>
  <c r="O1044" i="1"/>
  <c r="Q1044" i="1"/>
  <c r="E1040" i="1"/>
  <c r="G1040" i="1"/>
  <c r="I1040" i="1"/>
  <c r="K1040" i="1"/>
  <c r="M1040" i="1"/>
  <c r="O1040" i="1"/>
  <c r="Q1040" i="1"/>
  <c r="E1037" i="1"/>
  <c r="G1037" i="1"/>
  <c r="I1037" i="1"/>
  <c r="K1037" i="1"/>
  <c r="M1037" i="1"/>
  <c r="O1037" i="1"/>
  <c r="Q1037" i="1"/>
  <c r="E1022" i="1"/>
  <c r="G1022" i="1"/>
  <c r="I1022" i="1"/>
  <c r="K1022" i="1"/>
  <c r="M1022" i="1"/>
  <c r="O1022" i="1"/>
  <c r="Q1022" i="1"/>
  <c r="E1019" i="1"/>
  <c r="G1019" i="1"/>
  <c r="I1019" i="1"/>
  <c r="K1019" i="1"/>
  <c r="M1019" i="1"/>
  <c r="O1019" i="1"/>
  <c r="Q1019" i="1"/>
  <c r="E1016" i="1"/>
  <c r="G1016" i="1"/>
  <c r="I1016" i="1"/>
  <c r="K1016" i="1"/>
  <c r="M1016" i="1"/>
  <c r="O1016" i="1"/>
  <c r="Q1016" i="1"/>
  <c r="E1013" i="1"/>
  <c r="G1013" i="1"/>
  <c r="I1013" i="1"/>
  <c r="K1013" i="1"/>
  <c r="M1013" i="1"/>
  <c r="O1013" i="1"/>
  <c r="Q1013" i="1"/>
  <c r="E1004" i="1"/>
  <c r="G1004" i="1"/>
  <c r="I1004" i="1"/>
  <c r="K1004" i="1"/>
  <c r="M1004" i="1"/>
  <c r="O1004" i="1"/>
  <c r="Q1004" i="1"/>
  <c r="E968" i="1"/>
  <c r="G968" i="1"/>
  <c r="I968" i="1"/>
  <c r="K968" i="1"/>
  <c r="M968" i="1"/>
  <c r="O968" i="1"/>
  <c r="Q968" i="1"/>
  <c r="E943" i="1"/>
  <c r="G943" i="1"/>
  <c r="I943" i="1"/>
  <c r="K943" i="1"/>
  <c r="M943" i="1"/>
  <c r="O943" i="1"/>
  <c r="Q943" i="1"/>
  <c r="E938" i="1"/>
  <c r="G938" i="1"/>
  <c r="I938" i="1"/>
  <c r="K938" i="1"/>
  <c r="M938" i="1"/>
  <c r="O938" i="1"/>
  <c r="Q938" i="1"/>
  <c r="E932" i="1"/>
  <c r="G932" i="1"/>
  <c r="I932" i="1"/>
  <c r="K932" i="1"/>
  <c r="M932" i="1"/>
  <c r="O932" i="1"/>
  <c r="Q932" i="1"/>
  <c r="E915" i="1"/>
  <c r="G915" i="1"/>
  <c r="I915" i="1"/>
  <c r="K915" i="1"/>
  <c r="M915" i="1"/>
  <c r="O915" i="1"/>
  <c r="Q915" i="1"/>
  <c r="E911" i="1"/>
  <c r="G911" i="1"/>
  <c r="I911" i="1"/>
  <c r="K911" i="1"/>
  <c r="M911" i="1"/>
  <c r="O911" i="1"/>
  <c r="Q911" i="1"/>
  <c r="E908" i="1"/>
  <c r="G908" i="1"/>
  <c r="I908" i="1"/>
  <c r="K908" i="1"/>
  <c r="M908" i="1"/>
  <c r="O908" i="1"/>
  <c r="Q908" i="1"/>
  <c r="E905" i="1"/>
  <c r="G905" i="1"/>
  <c r="I905" i="1"/>
  <c r="K905" i="1"/>
  <c r="M905" i="1"/>
  <c r="O905" i="1"/>
  <c r="Q905" i="1"/>
  <c r="E902" i="1"/>
  <c r="G902" i="1"/>
  <c r="I902" i="1"/>
  <c r="K902" i="1"/>
  <c r="M902" i="1"/>
  <c r="O902" i="1"/>
  <c r="Q902" i="1"/>
  <c r="E899" i="1"/>
  <c r="G899" i="1"/>
  <c r="I899" i="1"/>
  <c r="K899" i="1"/>
  <c r="M899" i="1"/>
  <c r="O899" i="1"/>
  <c r="Q899" i="1"/>
  <c r="E894" i="1"/>
  <c r="G894" i="1"/>
  <c r="I894" i="1"/>
  <c r="K894" i="1"/>
  <c r="M894" i="1"/>
  <c r="O894" i="1"/>
  <c r="Q894" i="1"/>
  <c r="E890" i="1"/>
  <c r="G890" i="1"/>
  <c r="I890" i="1"/>
  <c r="K890" i="1"/>
  <c r="M890" i="1"/>
  <c r="O890" i="1"/>
  <c r="Q890" i="1"/>
  <c r="E887" i="1"/>
  <c r="G887" i="1"/>
  <c r="I887" i="1"/>
  <c r="K887" i="1"/>
  <c r="M887" i="1"/>
  <c r="O887" i="1"/>
  <c r="Q887" i="1"/>
  <c r="E884" i="1"/>
  <c r="G884" i="1"/>
  <c r="I884" i="1"/>
  <c r="K884" i="1"/>
  <c r="M884" i="1"/>
  <c r="O884" i="1"/>
  <c r="Q884" i="1"/>
  <c r="E881" i="1"/>
  <c r="G881" i="1"/>
  <c r="I881" i="1"/>
  <c r="K881" i="1"/>
  <c r="M881" i="1"/>
  <c r="O881" i="1"/>
  <c r="Q881" i="1"/>
  <c r="E877" i="1"/>
  <c r="G877" i="1"/>
  <c r="I877" i="1"/>
  <c r="K877" i="1"/>
  <c r="M877" i="1"/>
  <c r="O877" i="1"/>
  <c r="Q877" i="1"/>
  <c r="E872" i="1"/>
  <c r="G872" i="1"/>
  <c r="I872" i="1"/>
  <c r="K872" i="1"/>
  <c r="M872" i="1"/>
  <c r="O872" i="1"/>
  <c r="Q872" i="1"/>
  <c r="E869" i="1"/>
  <c r="G869" i="1"/>
  <c r="I869" i="1"/>
  <c r="K869" i="1"/>
  <c r="M869" i="1"/>
  <c r="O869" i="1"/>
  <c r="Q869" i="1"/>
  <c r="E866" i="1"/>
  <c r="G866" i="1"/>
  <c r="I866" i="1"/>
  <c r="K866" i="1"/>
  <c r="M866" i="1"/>
  <c r="O866" i="1"/>
  <c r="Q866" i="1"/>
  <c r="E863" i="1"/>
  <c r="G863" i="1"/>
  <c r="I863" i="1"/>
  <c r="K863" i="1"/>
  <c r="M863" i="1"/>
  <c r="O863" i="1"/>
  <c r="Q863" i="1"/>
  <c r="E860" i="1"/>
  <c r="G860" i="1"/>
  <c r="I860" i="1"/>
  <c r="K860" i="1"/>
  <c r="M860" i="1"/>
  <c r="O860" i="1"/>
  <c r="Q860" i="1"/>
  <c r="E857" i="1"/>
  <c r="G857" i="1"/>
  <c r="I857" i="1"/>
  <c r="K857" i="1"/>
  <c r="M857" i="1"/>
  <c r="O857" i="1"/>
  <c r="Q857" i="1"/>
  <c r="E854" i="1"/>
  <c r="G854" i="1"/>
  <c r="I854" i="1"/>
  <c r="K854" i="1"/>
  <c r="M854" i="1"/>
  <c r="O854" i="1"/>
  <c r="Q854" i="1"/>
  <c r="E850" i="1"/>
  <c r="G850" i="1"/>
  <c r="I850" i="1"/>
  <c r="K850" i="1"/>
  <c r="M850" i="1"/>
  <c r="O850" i="1"/>
  <c r="Q850" i="1"/>
  <c r="E847" i="1"/>
  <c r="G847" i="1"/>
  <c r="I847" i="1"/>
  <c r="K847" i="1"/>
  <c r="M847" i="1"/>
  <c r="O847" i="1"/>
  <c r="Q847" i="1"/>
  <c r="E842" i="1"/>
  <c r="G842" i="1"/>
  <c r="I842" i="1"/>
  <c r="K842" i="1"/>
  <c r="M842" i="1"/>
  <c r="O842" i="1"/>
  <c r="Q842" i="1"/>
  <c r="E833" i="1"/>
  <c r="G833" i="1"/>
  <c r="I833" i="1"/>
  <c r="K833" i="1"/>
  <c r="M833" i="1"/>
  <c r="O833" i="1"/>
  <c r="Q833" i="1"/>
  <c r="E827" i="1"/>
  <c r="G827" i="1"/>
  <c r="I827" i="1"/>
  <c r="K827" i="1"/>
  <c r="M827" i="1"/>
  <c r="O827" i="1"/>
  <c r="Q827" i="1"/>
  <c r="E823" i="1"/>
  <c r="G823" i="1"/>
  <c r="I823" i="1"/>
  <c r="K823" i="1"/>
  <c r="M823" i="1"/>
  <c r="O823" i="1"/>
  <c r="Q823" i="1"/>
  <c r="E810" i="1"/>
  <c r="G810" i="1"/>
  <c r="I810" i="1"/>
  <c r="K810" i="1"/>
  <c r="M810" i="1"/>
  <c r="O810" i="1"/>
  <c r="Q810" i="1"/>
  <c r="E804" i="1"/>
  <c r="G804" i="1"/>
  <c r="I804" i="1"/>
  <c r="K804" i="1"/>
  <c r="M804" i="1"/>
  <c r="O804" i="1"/>
  <c r="Q804" i="1"/>
  <c r="E782" i="1"/>
  <c r="G782" i="1"/>
  <c r="I782" i="1"/>
  <c r="K782" i="1"/>
  <c r="M782" i="1"/>
  <c r="O782" i="1"/>
  <c r="Q782" i="1"/>
  <c r="E778" i="1"/>
  <c r="G778" i="1"/>
  <c r="I778" i="1"/>
  <c r="K778" i="1"/>
  <c r="M778" i="1"/>
  <c r="O778" i="1"/>
  <c r="Q778" i="1"/>
  <c r="E770" i="1"/>
  <c r="G770" i="1"/>
  <c r="I770" i="1"/>
  <c r="K770" i="1"/>
  <c r="M770" i="1"/>
  <c r="O770" i="1"/>
  <c r="Q770" i="1"/>
  <c r="E734" i="1"/>
  <c r="G734" i="1"/>
  <c r="I734" i="1"/>
  <c r="K734" i="1"/>
  <c r="M734" i="1"/>
  <c r="O734" i="1"/>
  <c r="Q734" i="1"/>
  <c r="E672" i="1"/>
  <c r="G672" i="1"/>
  <c r="I672" i="1"/>
  <c r="K672" i="1"/>
  <c r="M672" i="1"/>
  <c r="O672" i="1"/>
  <c r="Q672" i="1"/>
  <c r="E660" i="1"/>
  <c r="G660" i="1"/>
  <c r="I660" i="1"/>
  <c r="K660" i="1"/>
  <c r="M660" i="1"/>
  <c r="O660" i="1"/>
  <c r="Q660" i="1"/>
  <c r="E652" i="1"/>
  <c r="G652" i="1"/>
  <c r="I652" i="1"/>
  <c r="K652" i="1"/>
  <c r="M652" i="1"/>
  <c r="O652" i="1"/>
  <c r="Q652" i="1"/>
  <c r="E640" i="1"/>
  <c r="G640" i="1"/>
  <c r="I640" i="1"/>
  <c r="K640" i="1"/>
  <c r="M640" i="1"/>
  <c r="O640" i="1"/>
  <c r="Q640" i="1"/>
  <c r="E615" i="1"/>
  <c r="G615" i="1"/>
  <c r="I615" i="1"/>
  <c r="K615" i="1"/>
  <c r="M615" i="1"/>
  <c r="O615" i="1"/>
  <c r="Q615" i="1"/>
  <c r="E560" i="1"/>
  <c r="G560" i="1"/>
  <c r="I560" i="1"/>
  <c r="K560" i="1"/>
  <c r="M560" i="1"/>
  <c r="O560" i="1"/>
  <c r="Q560" i="1"/>
  <c r="E48" i="1"/>
  <c r="G48" i="1"/>
  <c r="I48" i="1"/>
  <c r="K48" i="1"/>
  <c r="M48" i="1"/>
  <c r="O48" i="1"/>
  <c r="Q48" i="1"/>
  <c r="E45" i="1"/>
  <c r="G45" i="1"/>
  <c r="I45" i="1"/>
  <c r="K45" i="1"/>
  <c r="M45" i="1"/>
  <c r="O45" i="1"/>
  <c r="Q45" i="1"/>
  <c r="A1155" i="1" l="1"/>
  <c r="A1156" i="1" s="1"/>
  <c r="A1157" i="1" s="1"/>
  <c r="A1149" i="1"/>
  <c r="A1150" i="1" s="1"/>
  <c r="A1151" i="1" s="1"/>
  <c r="A1152" i="1" s="1"/>
  <c r="A1111" i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08" i="1"/>
  <c r="A1105" i="1"/>
  <c r="A1102" i="1"/>
  <c r="A1094" i="1"/>
  <c r="A1095" i="1" s="1"/>
  <c r="A1096" i="1" s="1"/>
  <c r="A1082" i="1"/>
  <c r="A1098" i="1" s="1"/>
  <c r="A1079" i="1"/>
  <c r="A1097" i="1" s="1"/>
  <c r="A1049" i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46" i="1"/>
  <c r="A1042" i="1"/>
  <c r="A1043" i="1" s="1"/>
  <c r="A1039" i="1"/>
  <c r="A1024" i="1"/>
  <c r="A1025" i="1" s="1"/>
  <c r="A1026" i="1" s="1"/>
  <c r="A1027" i="1" s="1"/>
  <c r="A1028" i="1" s="1"/>
  <c r="A1029" i="1" s="1"/>
  <c r="A1030" i="1" s="1"/>
  <c r="A1032" i="1" s="1"/>
  <c r="A1033" i="1" s="1"/>
  <c r="A1034" i="1" s="1"/>
  <c r="A1035" i="1" s="1"/>
  <c r="A1036" i="1" s="1"/>
  <c r="A1021" i="1"/>
  <c r="A1018" i="1"/>
  <c r="A1015" i="1"/>
  <c r="A1006" i="1"/>
  <c r="A1007" i="1" s="1"/>
  <c r="A1008" i="1" s="1"/>
  <c r="A1009" i="1" s="1"/>
  <c r="A1010" i="1" s="1"/>
  <c r="A1011" i="1" s="1"/>
  <c r="A1031" i="1" s="1"/>
  <c r="A1012" i="1" s="1"/>
  <c r="A970" i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945" i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40" i="1"/>
  <c r="A941" i="1" s="1"/>
  <c r="A942" i="1" s="1"/>
  <c r="A934" i="1"/>
  <c r="A935" i="1" s="1"/>
  <c r="A936" i="1" s="1"/>
  <c r="A937" i="1" s="1"/>
  <c r="A917" i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13" i="1"/>
  <c r="A914" i="1" s="1"/>
  <c r="A910" i="1"/>
  <c r="A907" i="1"/>
  <c r="A904" i="1"/>
  <c r="A901" i="1"/>
  <c r="A896" i="1"/>
  <c r="A897" i="1" s="1"/>
  <c r="A898" i="1" s="1"/>
  <c r="A892" i="1"/>
  <c r="A893" i="1" s="1"/>
  <c r="A889" i="1"/>
  <c r="A886" i="1"/>
  <c r="A883" i="1"/>
  <c r="A879" i="1"/>
  <c r="A880" i="1" s="1"/>
  <c r="A874" i="1"/>
  <c r="A875" i="1" s="1"/>
  <c r="A876" i="1" s="1"/>
  <c r="A871" i="1"/>
  <c r="A868" i="1"/>
  <c r="A865" i="1"/>
  <c r="A862" i="1"/>
  <c r="A859" i="1"/>
  <c r="A856" i="1"/>
  <c r="A852" i="1"/>
  <c r="A853" i="1" s="1"/>
  <c r="A849" i="1"/>
  <c r="A844" i="1"/>
  <c r="A845" i="1" s="1"/>
  <c r="A846" i="1" s="1"/>
  <c r="A835" i="1"/>
  <c r="A836" i="1" s="1"/>
  <c r="A837" i="1" s="1"/>
  <c r="A838" i="1" s="1"/>
  <c r="A839" i="1" s="1"/>
  <c r="A840" i="1" s="1"/>
  <c r="A841" i="1" s="1"/>
  <c r="A829" i="1"/>
  <c r="A830" i="1" s="1"/>
  <c r="A831" i="1" s="1"/>
  <c r="A832" i="1" s="1"/>
  <c r="A825" i="1"/>
  <c r="A826" i="1" s="1"/>
  <c r="A812" i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06" i="1"/>
  <c r="A807" i="1" s="1"/>
  <c r="A808" i="1" s="1"/>
  <c r="A809" i="1" s="1"/>
  <c r="A784" i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780" i="1"/>
  <c r="A781" i="1" s="1"/>
  <c r="A772" i="1"/>
  <c r="A773" i="1" s="1"/>
  <c r="A774" i="1" s="1"/>
  <c r="A775" i="1" s="1"/>
  <c r="A776" i="1" s="1"/>
  <c r="A777" i="1" s="1"/>
  <c r="A736" i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674" i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662" i="1"/>
  <c r="A663" i="1" s="1"/>
  <c r="A664" i="1" s="1"/>
  <c r="A665" i="1" s="1"/>
  <c r="A666" i="1" s="1"/>
  <c r="A667" i="1" s="1"/>
  <c r="A668" i="1" s="1"/>
  <c r="A669" i="1" s="1"/>
  <c r="A670" i="1" s="1"/>
  <c r="A671" i="1" s="1"/>
  <c r="A654" i="1"/>
  <c r="A655" i="1" s="1"/>
  <c r="A656" i="1" s="1"/>
  <c r="A657" i="1" s="1"/>
  <c r="A658" i="1" s="1"/>
  <c r="A659" i="1" s="1"/>
  <c r="A642" i="1"/>
  <c r="A643" i="1" s="1"/>
  <c r="A644" i="1" s="1"/>
  <c r="A645" i="1" s="1"/>
  <c r="A646" i="1" s="1"/>
  <c r="A647" i="1" s="1"/>
  <c r="A648" i="1" s="1"/>
  <c r="A649" i="1" s="1"/>
  <c r="A650" i="1" s="1"/>
  <c r="A651" i="1" s="1"/>
  <c r="A617" i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562" i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50" i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47" i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8" i="1"/>
  <c r="A9" i="1" s="1"/>
  <c r="A10" i="1" s="1"/>
  <c r="A70" i="1" l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C45" i="1"/>
  <c r="A1083" i="1"/>
  <c r="A1099" i="1" s="1"/>
  <c r="A157" i="1" l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1084" i="1"/>
  <c r="A1085" i="1" s="1"/>
  <c r="A1086" i="1" s="1"/>
  <c r="A1087" i="1" s="1"/>
  <c r="A1088" i="1" s="1"/>
  <c r="A1089" i="1" s="1"/>
  <c r="A1090" i="1" s="1"/>
  <c r="A1091" i="1" s="1"/>
  <c r="C48" i="1"/>
  <c r="C560" i="1" l="1"/>
  <c r="C615" i="1"/>
  <c r="C640" i="1" l="1"/>
  <c r="C652" i="1"/>
  <c r="C672" i="1"/>
  <c r="C660" i="1"/>
  <c r="C734" i="1" l="1"/>
  <c r="C770" i="1" l="1"/>
  <c r="C778" i="1"/>
  <c r="C782" i="1" l="1"/>
  <c r="C804" i="1" l="1"/>
  <c r="C810" i="1"/>
  <c r="C827" i="1" l="1"/>
  <c r="C823" i="1"/>
  <c r="C833" i="1" l="1"/>
  <c r="C842" i="1" l="1"/>
  <c r="C847" i="1" l="1"/>
  <c r="C850" i="1"/>
  <c r="C854" i="1" l="1"/>
  <c r="C866" i="1"/>
  <c r="C857" i="1" l="1"/>
  <c r="C869" i="1"/>
  <c r="C860" i="1" l="1"/>
  <c r="C872" i="1"/>
  <c r="C863" i="1" l="1"/>
  <c r="C881" i="1"/>
  <c r="C877" i="1"/>
  <c r="C884" i="1" l="1"/>
  <c r="C890" i="1"/>
  <c r="C887" i="1" l="1"/>
  <c r="C894" i="1"/>
  <c r="C899" i="1" l="1"/>
  <c r="C902" i="1"/>
  <c r="C905" i="1" l="1"/>
  <c r="C908" i="1"/>
  <c r="C915" i="1" l="1"/>
  <c r="C911" i="1"/>
  <c r="C932" i="1" l="1"/>
  <c r="C943" i="1" l="1"/>
  <c r="C938" i="1"/>
  <c r="C1013" i="1"/>
  <c r="C968" i="1" l="1"/>
  <c r="C1016" i="1"/>
  <c r="C1019" i="1" l="1"/>
  <c r="C1004" i="1"/>
  <c r="C1044" i="1"/>
  <c r="C1040" i="1"/>
  <c r="C1092" i="1"/>
  <c r="C1047" i="1" l="1"/>
  <c r="C1022" i="1"/>
  <c r="C1100" i="1"/>
  <c r="C1103" i="1" l="1"/>
  <c r="C1037" i="1"/>
  <c r="C1077" i="1"/>
  <c r="C1106" i="1"/>
  <c r="C1080" i="1" l="1"/>
  <c r="C1109" i="1"/>
  <c r="C1147" i="1" l="1"/>
  <c r="C1153" i="1"/>
  <c r="C1159" i="1" l="1"/>
  <c r="M1159" i="1"/>
  <c r="Q1159" i="1"/>
  <c r="K1159" i="1" l="1"/>
  <c r="E1159" i="1" l="1"/>
  <c r="G1159" i="1" l="1"/>
  <c r="I1159" i="1" l="1"/>
  <c r="O1159" i="1"/>
</calcChain>
</file>

<file path=xl/sharedStrings.xml><?xml version="1.0" encoding="utf-8"?>
<sst xmlns="http://schemas.openxmlformats.org/spreadsheetml/2006/main" count="1182" uniqueCount="1092">
  <si>
    <t xml:space="preserve"> No  по ред</t>
  </si>
  <si>
    <t>Mарка, модел, модификация</t>
  </si>
  <si>
    <t>От 0 До 1 години експлоатация</t>
  </si>
  <si>
    <t>От 1 До 3 години експлоатация</t>
  </si>
  <si>
    <t>От 3 До 5 години експлоатация</t>
  </si>
  <si>
    <t>От 5 До 7 години експлоатация</t>
  </si>
  <si>
    <t>От 7 До 10 години експлоатация</t>
  </si>
  <si>
    <t>От 10 До 20 години експлоатация</t>
  </si>
  <si>
    <t>Над 20 години  експлоатация</t>
  </si>
  <si>
    <t>брой</t>
  </si>
  <si>
    <t>застр.сума</t>
  </si>
  <si>
    <t>Мотопеди - Мотопеди</t>
  </si>
  <si>
    <t>Пежо Вклик</t>
  </si>
  <si>
    <t>Симсон 50</t>
  </si>
  <si>
    <t>Симсон S51</t>
  </si>
  <si>
    <t>Хонда 50</t>
  </si>
  <si>
    <t>Ява Бабета</t>
  </si>
  <si>
    <t>Всичко:</t>
  </si>
  <si>
    <t>Мотоциклети - Мотоциклети без кош</t>
  </si>
  <si>
    <t>BMW F 650</t>
  </si>
  <si>
    <t>BMW F 700 GS</t>
  </si>
  <si>
    <t>BMW F 800 S</t>
  </si>
  <si>
    <t>BMW G 650 GS</t>
  </si>
  <si>
    <t>BMW K75RT</t>
  </si>
  <si>
    <t>BMW R 1200 RT</t>
  </si>
  <si>
    <t>BMW R 900 RT</t>
  </si>
  <si>
    <t>BMW R65</t>
  </si>
  <si>
    <t>BMW R80RT</t>
  </si>
  <si>
    <t>BMW-MOT R850R</t>
  </si>
  <si>
    <t>ETZ 150</t>
  </si>
  <si>
    <t>ETZ 250</t>
  </si>
  <si>
    <t>ETZ 251</t>
  </si>
  <si>
    <t>MZ 150</t>
  </si>
  <si>
    <t>MZ 250 TC</t>
  </si>
  <si>
    <t>MZ 250/1 TC</t>
  </si>
  <si>
    <t>Восход 3М</t>
  </si>
  <si>
    <t>ИЖ Планета 3</t>
  </si>
  <si>
    <t>ИЖ Юпитер 5</t>
  </si>
  <si>
    <t>Кавазаки Versys 650 cc</t>
  </si>
  <si>
    <t>Минск</t>
  </si>
  <si>
    <t>Сузуки GN71D 550cc</t>
  </si>
  <si>
    <t>Сузуки GR72A</t>
  </si>
  <si>
    <t>Сузуки GSX 750P</t>
  </si>
  <si>
    <t>Сузуки XF 650</t>
  </si>
  <si>
    <t>Хонда 600 В Трансалп</t>
  </si>
  <si>
    <t>Хонда 750</t>
  </si>
  <si>
    <t>Хонда XR 250 R</t>
  </si>
  <si>
    <t>ЧЗ 125</t>
  </si>
  <si>
    <t>ЧЗ 350</t>
  </si>
  <si>
    <t>Ямаха FZ 750P</t>
  </si>
  <si>
    <t>Ямаха TDM 850</t>
  </si>
  <si>
    <t>Мотоциклети - Мотоциклети с кош</t>
  </si>
  <si>
    <t>Леки автомобили - Леки автомобили</t>
  </si>
  <si>
    <t>BMW 316</t>
  </si>
  <si>
    <t>BMW 316I</t>
  </si>
  <si>
    <t>BMW 318 ci Sport Coupe 2.0</t>
  </si>
  <si>
    <t>BMW 318 D</t>
  </si>
  <si>
    <t>BMW 318I</t>
  </si>
  <si>
    <t>BMW 320 D 2.0</t>
  </si>
  <si>
    <t>BMW 320 I</t>
  </si>
  <si>
    <t>BMW 520 D</t>
  </si>
  <si>
    <t>BMW 520I</t>
  </si>
  <si>
    <t>BMW 523 I</t>
  </si>
  <si>
    <t>BMW 525 I 24 клапана мех. 5-ст</t>
  </si>
  <si>
    <t>BMW 525 TDS</t>
  </si>
  <si>
    <t>BMW 525D</t>
  </si>
  <si>
    <t>BMW 525I</t>
  </si>
  <si>
    <t>BMW 530 D 3.0</t>
  </si>
  <si>
    <t>BMW 535I аутоматик</t>
  </si>
  <si>
    <t>BMW 540 IA</t>
  </si>
  <si>
    <t>BMW 730I</t>
  </si>
  <si>
    <t>BMW 735 I автоматик</t>
  </si>
  <si>
    <t>BMW X 3</t>
  </si>
  <si>
    <t>BMW X5 3.0 TDI</t>
  </si>
  <si>
    <t>Sand cat F 550 6.4 TDI с люк,б</t>
  </si>
  <si>
    <t>Алфа Ромео GT 1.9 JTD</t>
  </si>
  <si>
    <t>Алфа-Ромео 33-1.7 IE</t>
  </si>
  <si>
    <t>Ауди 100 TDI 2,5</t>
  </si>
  <si>
    <t>Ауди 100/2.3E</t>
  </si>
  <si>
    <t>Ауди 80</t>
  </si>
  <si>
    <t>Ауди 80 2.0</t>
  </si>
  <si>
    <t>Ауди 80 TD</t>
  </si>
  <si>
    <t>Ауди 80 А4 /дв.1.8I-B5/комби а</t>
  </si>
  <si>
    <t>Ауди 80 Авант TDI</t>
  </si>
  <si>
    <t>Ауди 80 В4 1.6</t>
  </si>
  <si>
    <t>Ауди 80 В4 1.6 комби</t>
  </si>
  <si>
    <t>Ауди 80 В4 1.9 TD</t>
  </si>
  <si>
    <t>Ауди 80 В4 1.9 TDI</t>
  </si>
  <si>
    <t>Ауди S4 Авант</t>
  </si>
  <si>
    <t>Ауди SQ7 4.0 TDI Quattro</t>
  </si>
  <si>
    <t>Ауди А 4 2.0 D</t>
  </si>
  <si>
    <t>Ауди А3</t>
  </si>
  <si>
    <t>Ауди А3 1.9 TDI</t>
  </si>
  <si>
    <t>Ауди А3 Спортбак 2.0 TDI</t>
  </si>
  <si>
    <t>Ауди А4 1.8</t>
  </si>
  <si>
    <t>Ауди А4 1.8 Т комби</t>
  </si>
  <si>
    <t>Ауди А4 1.9 TDI</t>
  </si>
  <si>
    <t>Ауди А4 2.5 TDI</t>
  </si>
  <si>
    <t>Ауди А4 2000cc 96 kw</t>
  </si>
  <si>
    <t>Ауди А4 Avant 1.9D</t>
  </si>
  <si>
    <t>Ауди А4 Авант 3.0</t>
  </si>
  <si>
    <t>Ауди А4 Куатро 2.8 I</t>
  </si>
  <si>
    <t>Ауди А5 V6 2.7 TDI</t>
  </si>
  <si>
    <t>Ауди А6 1.9 D</t>
  </si>
  <si>
    <t>Ауди А6 2.0 I комби</t>
  </si>
  <si>
    <t>Ауди А6 2.5 TDI</t>
  </si>
  <si>
    <t>Ауди А6 2.5 TDI автоматик</t>
  </si>
  <si>
    <t>Ауди А6 2.8 I</t>
  </si>
  <si>
    <t>Ауди А6 2.8 Куатро</t>
  </si>
  <si>
    <t>Ауди А6 4.2 I</t>
  </si>
  <si>
    <t>Ауди А6 Куатро авт. V8 4.2</t>
  </si>
  <si>
    <t>Ауди А8 2.5 TDI</t>
  </si>
  <si>
    <t>Ауди А8 3.3 TDI 4D2 Куатро</t>
  </si>
  <si>
    <t>Ауди А8 4.0 TDI Куатро</t>
  </si>
  <si>
    <t>Ауди А8 4.2</t>
  </si>
  <si>
    <t>Ауди А8 4.2 Куатро</t>
  </si>
  <si>
    <t>Ауди А8 4E201L Куатро</t>
  </si>
  <si>
    <t>Ауди А8L 3.0</t>
  </si>
  <si>
    <t>Ауди ТТ 2.0</t>
  </si>
  <si>
    <t>ВАЗ 21011</t>
  </si>
  <si>
    <t>ВАЗ 21013</t>
  </si>
  <si>
    <t>ВАЗ 2104</t>
  </si>
  <si>
    <t>ВАЗ 21043</t>
  </si>
  <si>
    <t>ВАЗ 2105</t>
  </si>
  <si>
    <t>ВАЗ 21051</t>
  </si>
  <si>
    <t>ВАЗ 21053</t>
  </si>
  <si>
    <t>ВАЗ 21061</t>
  </si>
  <si>
    <t>ВАЗ 2107</t>
  </si>
  <si>
    <t>ВАЗ 21070</t>
  </si>
  <si>
    <t>ВАЗ 21074</t>
  </si>
  <si>
    <t>ВАЗ 2108</t>
  </si>
  <si>
    <t>ВАЗ 2109</t>
  </si>
  <si>
    <t>ВАЗ 21093</t>
  </si>
  <si>
    <t>ВАЗ 2121 Нива</t>
  </si>
  <si>
    <t>ВАЗ 21213 Нива 1700сс</t>
  </si>
  <si>
    <t>ВАЗ 21214 Нива 1690сс</t>
  </si>
  <si>
    <t>ВАЗ 21214 Нива 1700сс инжек.</t>
  </si>
  <si>
    <t>ВАЗ 21310 Нива</t>
  </si>
  <si>
    <t>ВАЗ 21310-120-41M Нива</t>
  </si>
  <si>
    <t>Волво C70</t>
  </si>
  <si>
    <t>Волво ХC90</t>
  </si>
  <si>
    <t>ГАЗ 69</t>
  </si>
  <si>
    <t>Гранд Чероки - Лимитед V8 5210</t>
  </si>
  <si>
    <t>Гранд Чероки 2.5 TD</t>
  </si>
  <si>
    <t>Гранд Чероки 3.0 D</t>
  </si>
  <si>
    <t>Гранд Чероки 5.2 MPI</t>
  </si>
  <si>
    <t>Гранд Чероки 5.2 V8</t>
  </si>
  <si>
    <t>Грейт Уол Волекс С10</t>
  </si>
  <si>
    <t>Грейт Уол Ховер 6</t>
  </si>
  <si>
    <t>Дачия Дъстер 1.5</t>
  </si>
  <si>
    <t>Дачия Логан 1.2</t>
  </si>
  <si>
    <t>Дачия Логан 1.4</t>
  </si>
  <si>
    <t>Дачия Логан 1.5</t>
  </si>
  <si>
    <t>Дачия Логан 1.6</t>
  </si>
  <si>
    <t>Дачия Логан 1000 СС</t>
  </si>
  <si>
    <t>ДЕУ-Есперо 2000сс DLX</t>
  </si>
  <si>
    <t>ДЕУ-Рейсър</t>
  </si>
  <si>
    <t>ДЕУ-Рейсър 1500 сс</t>
  </si>
  <si>
    <t>Джип Чероки 2.5 I</t>
  </si>
  <si>
    <t>Джип Чероки 2.8 TDI</t>
  </si>
  <si>
    <t>Додж Дуранго 5.2I V8</t>
  </si>
  <si>
    <t>Додж Караван 3.3 I</t>
  </si>
  <si>
    <t>Инфинити Q30</t>
  </si>
  <si>
    <t>Исузо Трупър 2.8 TD</t>
  </si>
  <si>
    <t>Исузу NPR 75 5.2</t>
  </si>
  <si>
    <t>Киа cee`d 1.6</t>
  </si>
  <si>
    <t>Киа Карнивал 2.5 I 24V</t>
  </si>
  <si>
    <t>Киа Карнивал 2.9 D</t>
  </si>
  <si>
    <t>Киа Оптима 1.7</t>
  </si>
  <si>
    <t>Киа Соренто 2.4 I 16V</t>
  </si>
  <si>
    <t>Крайслер Вояджър 2.0 I</t>
  </si>
  <si>
    <t>Крайслер Вояджър 2.5 CDI</t>
  </si>
  <si>
    <t>Крайслер Вояджър 2.5 TDI</t>
  </si>
  <si>
    <t>Крайслер Гранд Вояджър 2.5 TDI</t>
  </si>
  <si>
    <t>Крайслер Гранд Вояджър 3.3 I</t>
  </si>
  <si>
    <t>Крайслер Гранд Вояджър 3.8</t>
  </si>
  <si>
    <t>Крайслер Саратога 2.5 L</t>
  </si>
  <si>
    <t>Крайслер Сънданс 2.2</t>
  </si>
  <si>
    <t>Крайслер Чероки-Кънтри 2,5 D</t>
  </si>
  <si>
    <t>Ланд Ровър 110H/TOP TDI</t>
  </si>
  <si>
    <t>Ланд Ровър 110S/WAGON TDI</t>
  </si>
  <si>
    <t>Ланд Ровър 110H/TOP-2.5</t>
  </si>
  <si>
    <t>Ланд Ровър 90H/TOP</t>
  </si>
  <si>
    <t>Ланд Ровър 90H/TOP - 2.5</t>
  </si>
  <si>
    <t>Ланд Ровър 90H/TOP TDI</t>
  </si>
  <si>
    <t>Ланд Ровър Деф.SW 110Е-2.4 TD4</t>
  </si>
  <si>
    <t>Ланд Ровър Деф.SW 110Е-2.5</t>
  </si>
  <si>
    <t>Ланд Ровър Дефендър 2.5 TD</t>
  </si>
  <si>
    <t>Ланд Ровър Дефендър SW 90Е - 2</t>
  </si>
  <si>
    <t>Ланд Ровър Дискавъри 2.5 D</t>
  </si>
  <si>
    <t>Ланд Ровър Фриландър 2.0 TDI</t>
  </si>
  <si>
    <t>Ланд/ Рейндж Ровър Спорт 3.0 D</t>
  </si>
  <si>
    <t>Лексус РХ 300</t>
  </si>
  <si>
    <t>Ленд Ровър 3.0 V8</t>
  </si>
  <si>
    <t>Ленд/Рейндж Ровер Ивоук 2.0 D</t>
  </si>
  <si>
    <t>Мазда 3 1,6 авт. 14 3 Седан</t>
  </si>
  <si>
    <t>Мазда 323 1.5</t>
  </si>
  <si>
    <t>Мазда 6 2.0</t>
  </si>
  <si>
    <t>Мазда 6 2.0 TS</t>
  </si>
  <si>
    <t>Мазда 6 2.2</t>
  </si>
  <si>
    <t>Мазда MPU 4x4 3.0 TDI</t>
  </si>
  <si>
    <t>Мазда СХ 5 2.2</t>
  </si>
  <si>
    <t>Мерцедес 180С 1.8</t>
  </si>
  <si>
    <t>Мерцедес 190</t>
  </si>
  <si>
    <t>Мерцедес 190D 2.5</t>
  </si>
  <si>
    <t>Мерцедес 200Е</t>
  </si>
  <si>
    <t>Мерцедес 200Е Компресор</t>
  </si>
  <si>
    <t>Мерцедес 220 С</t>
  </si>
  <si>
    <t>Мерцедес 220Е</t>
  </si>
  <si>
    <t>Мерцедес 280 GE</t>
  </si>
  <si>
    <t>Мерцедес 300 GD</t>
  </si>
  <si>
    <t>Мерцедес 300SЕ</t>
  </si>
  <si>
    <t>Мерцедес 300Д</t>
  </si>
  <si>
    <t>Мерцедес 300Е</t>
  </si>
  <si>
    <t>Мерцедес 500SL</t>
  </si>
  <si>
    <t>Мерцедес 500SЕL</t>
  </si>
  <si>
    <t>Мерцедес 600 SEL 3.2 I</t>
  </si>
  <si>
    <t>Мерцедес C 220 CDI</t>
  </si>
  <si>
    <t>Мерцедес C 270 CDI</t>
  </si>
  <si>
    <t>Мерцедес CL500</t>
  </si>
  <si>
    <t>Мерцедес CLK 200 Kompressor</t>
  </si>
  <si>
    <t>Мерцедес CLK 230 Компресор</t>
  </si>
  <si>
    <t>Мерцедес E 220 CDI</t>
  </si>
  <si>
    <t>Мерцедес E 250 ТD</t>
  </si>
  <si>
    <t>Мерцедес E 270 CDI авт.</t>
  </si>
  <si>
    <t>Мерцедес E 320 CDI</t>
  </si>
  <si>
    <t>Мерцедес G 300D</t>
  </si>
  <si>
    <t>Мерцедес G 400 CDI</t>
  </si>
  <si>
    <t>Мерцедес ML 270 CDI</t>
  </si>
  <si>
    <t>Мерцедес ML 400 CDI</t>
  </si>
  <si>
    <t>Мерцедес ML 430</t>
  </si>
  <si>
    <t>Мерцедес S 320 CDI</t>
  </si>
  <si>
    <t>Мерцедес S 320 Lorinser</t>
  </si>
  <si>
    <t>Мерцедес S 350 DL</t>
  </si>
  <si>
    <t>Мерцедес S 500 4matic</t>
  </si>
  <si>
    <t>Мерцедес S 500L LORINSER</t>
  </si>
  <si>
    <t>Мерцедес SLK 200</t>
  </si>
  <si>
    <t>Мерцедес SLK 230</t>
  </si>
  <si>
    <t>Мерцедес SLK 430</t>
  </si>
  <si>
    <t>Мерцедес А 200 Д 2.1</t>
  </si>
  <si>
    <t>Мерцедес Бенц 220 CDI</t>
  </si>
  <si>
    <t>Мерцедес Бенц B 200 CDI</t>
  </si>
  <si>
    <t>Мерцедес Бенц C 200 CDI</t>
  </si>
  <si>
    <t>Мерцедес Бенц MB VITO 115 CDI</t>
  </si>
  <si>
    <t>Мерцедес Бенц V 220 CDI</t>
  </si>
  <si>
    <t>Мерцедес Бенц VITO 115 CDI 4х4</t>
  </si>
  <si>
    <t>Мерцедес Бенц А 160</t>
  </si>
  <si>
    <t>Мерцедес Бенц В Класа 220 CDI</t>
  </si>
  <si>
    <t>Мерцедес Бенц Вито 110 CDI 2.1</t>
  </si>
  <si>
    <t>Мерцедес Бенц Вито 113 CDI 4х4</t>
  </si>
  <si>
    <t>Мерцедес Бенц Пух 280 GE</t>
  </si>
  <si>
    <t>Мерцедес Бенц С 200 Kompressor</t>
  </si>
  <si>
    <t>Мерцедес Бенц С 280 4 матик</t>
  </si>
  <si>
    <t>Мерцедес Виано 2.2</t>
  </si>
  <si>
    <t>Мерцедес Вито V220 CDI</t>
  </si>
  <si>
    <t>Мерцедес Е 230</t>
  </si>
  <si>
    <t>Мерцедес Е 290 TD</t>
  </si>
  <si>
    <t>Мерцедес Е 400 CDI 4.0</t>
  </si>
  <si>
    <t>Мерцедес С 180 1.8</t>
  </si>
  <si>
    <t>Мицубиши Лансер Еволюшън 2.0</t>
  </si>
  <si>
    <t>Мицубиши Монтеро 2.8</t>
  </si>
  <si>
    <t>Мицубиши Паджеро 2.5 ITD-GLX</t>
  </si>
  <si>
    <t>Мицубиши Паджеро 2.5 TD GLX</t>
  </si>
  <si>
    <t>Мицубиши Паджеро 2.5 TDI</t>
  </si>
  <si>
    <t>Мицубиши Паджеро 2835 сс 92 kw</t>
  </si>
  <si>
    <t>Мицубиши Паджеро 3.2</t>
  </si>
  <si>
    <t>Мицубиши Паджеро 3.2DI-D</t>
  </si>
  <si>
    <t>Нисан 6V24</t>
  </si>
  <si>
    <t>Нисан Алмера 1.6 I</t>
  </si>
  <si>
    <t>Нисан Кашкай 1.6</t>
  </si>
  <si>
    <t>Нисан Патрол 2,8 D</t>
  </si>
  <si>
    <t>Нисан Патфайдер 4.0I</t>
  </si>
  <si>
    <t>Нисан Патфайндер 2.5 dCi</t>
  </si>
  <si>
    <t>Нисан Съни 1,6</t>
  </si>
  <si>
    <t>Нисан Съни 1.4 LX</t>
  </si>
  <si>
    <t>Нисан Съни SLX 1,6 1597cc 66kw</t>
  </si>
  <si>
    <t>Нисан Терано 2.7 TDI /къса баз</t>
  </si>
  <si>
    <t>Нисан Терано 2663cc</t>
  </si>
  <si>
    <t>Нисан Терано I 4x4 2500 cc</t>
  </si>
  <si>
    <t>Нисан Х-Трейл 1.6 dCi 4WD 6+1</t>
  </si>
  <si>
    <t>Опел Астра 1.4 XEP</t>
  </si>
  <si>
    <t>Опел Астра 1.4I</t>
  </si>
  <si>
    <t>Опел Астра 1.4I 16V</t>
  </si>
  <si>
    <t>Опел Астра 1.6</t>
  </si>
  <si>
    <t>Опел Астра 1.6 I</t>
  </si>
  <si>
    <t>Опел Астра 1.6 I 16V</t>
  </si>
  <si>
    <t>Опел Астра 1.6 I комби</t>
  </si>
  <si>
    <t>Опел Астра 1.6 XEP</t>
  </si>
  <si>
    <t>Опел Астра 1.7 D</t>
  </si>
  <si>
    <t>Опел Астра 1.7 TD</t>
  </si>
  <si>
    <t>Опел Астра 1.7 TDS</t>
  </si>
  <si>
    <t>Опел Астра 2.0 16V</t>
  </si>
  <si>
    <t>Опел Астра 2.0 D</t>
  </si>
  <si>
    <t>Опел Астра A16XER Класик</t>
  </si>
  <si>
    <t>Опел Астра DTL 2.0 комби</t>
  </si>
  <si>
    <t>Опел Астра Essentia A 1.6 XER</t>
  </si>
  <si>
    <t>Опел Астра GL 1.4I</t>
  </si>
  <si>
    <t>Опел Астра H ENJOY Z16XER</t>
  </si>
  <si>
    <t>Опел Астра H Z18XER</t>
  </si>
  <si>
    <t>Опел Астра H Z18XER /комби/</t>
  </si>
  <si>
    <t>Опел Астра NEW ESSENTIA 1.4 tu</t>
  </si>
  <si>
    <t>Опел Астра Есентия J 1.4 турбо</t>
  </si>
  <si>
    <t>Опел Астра Класик 1.4I</t>
  </si>
  <si>
    <t>Опел Астра Класик 1.6 I 16V</t>
  </si>
  <si>
    <t>Опел Астра Класик A 1.6</t>
  </si>
  <si>
    <t>Опел Астра Стейшън вагон 1.7</t>
  </si>
  <si>
    <t>Опел Вектра 1.6 16 V</t>
  </si>
  <si>
    <t>Опел Вектра 1.6 S</t>
  </si>
  <si>
    <t>Опел Вектра 1.6I</t>
  </si>
  <si>
    <t>Опел Вектра 1.7 D</t>
  </si>
  <si>
    <t>Опел Вектра 1.8</t>
  </si>
  <si>
    <t>Опел Вектра 1.8 GL</t>
  </si>
  <si>
    <t>Опел Вектра 1.8 I</t>
  </si>
  <si>
    <t>Опел Вектра 1.8 I 16 V</t>
  </si>
  <si>
    <t>Опел Вектра 1.8 I GL 16 V</t>
  </si>
  <si>
    <t>Опел Вектра 1.8 I Клуб</t>
  </si>
  <si>
    <t>Опел Вектра 1.8 S</t>
  </si>
  <si>
    <t>Опел Вектра 1.8 SV</t>
  </si>
  <si>
    <t>Опел Вектра 1.8 Е</t>
  </si>
  <si>
    <t>Опел Вектра 2.0 D</t>
  </si>
  <si>
    <t>Опел Вектра 2.0 GL</t>
  </si>
  <si>
    <t>Опел Вектра 2.0I</t>
  </si>
  <si>
    <t>Опел Вектра 2.2 CDI</t>
  </si>
  <si>
    <t>Опел Вектра 2.2I 16 V</t>
  </si>
  <si>
    <t>Опел Вектра 2.6</t>
  </si>
  <si>
    <t>Опел Вектра GL 2.0 PLUS TDI</t>
  </si>
  <si>
    <t>Опел Вектра В 1.8 16V</t>
  </si>
  <si>
    <t>Опел Вектра Елеганс 1.8 автом.</t>
  </si>
  <si>
    <t>Опел Вектра Елеганс 2.2</t>
  </si>
  <si>
    <t>Опел Вектра Елеганс Z19DTH</t>
  </si>
  <si>
    <t>Опел Зафира 1.6 I</t>
  </si>
  <si>
    <t>Опел Зафира 1.8 16V</t>
  </si>
  <si>
    <t>Опел Зафира 2.2 TDI</t>
  </si>
  <si>
    <t>Опел Зафира ENJOIY Z19DTH</t>
  </si>
  <si>
    <t>Опел Инсигния 1.6</t>
  </si>
  <si>
    <t>Опел Инсигния 1.6 turbo</t>
  </si>
  <si>
    <t>Опел Инсигния 1.8</t>
  </si>
  <si>
    <t>Опел Инсигния Лимузина НБ</t>
  </si>
  <si>
    <t>Опел Корса 1.3</t>
  </si>
  <si>
    <t>Опел Мовано 2.5 D</t>
  </si>
  <si>
    <t>Опел Омега 2.5 I V6</t>
  </si>
  <si>
    <t>Опел Омега 2.5 I комби</t>
  </si>
  <si>
    <t>Опел Фронтера 2,4</t>
  </si>
  <si>
    <t>Опел Фронтера 2,5 TDS</t>
  </si>
  <si>
    <t>Пежо 106</t>
  </si>
  <si>
    <t>Пежо 205</t>
  </si>
  <si>
    <t>Пежо 306</t>
  </si>
  <si>
    <t>Пежо 306 1.9 D</t>
  </si>
  <si>
    <t>Пежо 306 комби</t>
  </si>
  <si>
    <t>Пежо 307 2.0 HDI</t>
  </si>
  <si>
    <t>Пежо 307 BKXS 1.6E</t>
  </si>
  <si>
    <t>Пежо 307 D 2.0</t>
  </si>
  <si>
    <t>Пежо 307 SW 1.6</t>
  </si>
  <si>
    <t>Пежо 307 XR 1.6</t>
  </si>
  <si>
    <t>Пежо 309 1.7 D</t>
  </si>
  <si>
    <t>Пежо 405 GLD</t>
  </si>
  <si>
    <t>Пежо 406</t>
  </si>
  <si>
    <t>Пежо 406 2.0 D</t>
  </si>
  <si>
    <t>Пежо 407 2.0 D</t>
  </si>
  <si>
    <t>Пежо 407 2.0 HDI</t>
  </si>
  <si>
    <t>Пежо 407 2.2 I</t>
  </si>
  <si>
    <t>Пежо 508</t>
  </si>
  <si>
    <t>Пежо 605SPDT</t>
  </si>
  <si>
    <t>Пежо 607 2.0 TDI</t>
  </si>
  <si>
    <t>Пежо 807 2.2 HDI</t>
  </si>
  <si>
    <t>Пежо Партнер 1.6 HDI</t>
  </si>
  <si>
    <t>Пежо Партнер 2.0 D</t>
  </si>
  <si>
    <t>Плимут Вояджер 3.0 I</t>
  </si>
  <si>
    <t>Рено 19</t>
  </si>
  <si>
    <t>Рено 19 Шамад</t>
  </si>
  <si>
    <t>Рено 19 Шамад 1.6 D</t>
  </si>
  <si>
    <t>Рено Клио 1.4</t>
  </si>
  <si>
    <t>Рено Клио 1.5 TDI</t>
  </si>
  <si>
    <t>Рено Лагуна 1.8</t>
  </si>
  <si>
    <t>Рено Лагуна 1.8 I</t>
  </si>
  <si>
    <t>Рено Лагуна 2.2 TD</t>
  </si>
  <si>
    <t>Рено Меган 1.6 I</t>
  </si>
  <si>
    <t>Рено Меган 1.6 L 16V</t>
  </si>
  <si>
    <t>Рено Меган 1.9 D</t>
  </si>
  <si>
    <t>Рено Меган 1.9 DCI</t>
  </si>
  <si>
    <t>Рено Меган 1.9 TD - комби</t>
  </si>
  <si>
    <t>Рено Меган Сценик 1.6</t>
  </si>
  <si>
    <t>Рено Невада 2.1 D</t>
  </si>
  <si>
    <t>Рено Сафран 2.2 TDI</t>
  </si>
  <si>
    <t>Рено Симбол 1.6 16V</t>
  </si>
  <si>
    <t>Рено Талисман 1.6</t>
  </si>
  <si>
    <t>Ровър 416 SLI</t>
  </si>
  <si>
    <t>Ровър 620 DI 2.0</t>
  </si>
  <si>
    <t>СААБ 95 2.2 TD авт.</t>
  </si>
  <si>
    <t>Сант Йонг Рекстон 2.9</t>
  </si>
  <si>
    <t>Сеат Алхамбра</t>
  </si>
  <si>
    <t>Сеат Ибиза 1.9 D</t>
  </si>
  <si>
    <t>Сеат Кордоба 1.9 D</t>
  </si>
  <si>
    <t>Сеат Леон 1.8 TSI</t>
  </si>
  <si>
    <t>Сеат Леон ST X 2.0 TDI</t>
  </si>
  <si>
    <t>Сеат Толедо 1.9 TDI</t>
  </si>
  <si>
    <t>Ситроен Ц 4 Пикасо 1.6 D</t>
  </si>
  <si>
    <t>Ситроен Evasion 2.0 89 kw</t>
  </si>
  <si>
    <t>Ситроен Берлинго 2.0 HDI</t>
  </si>
  <si>
    <t>Ситроен Ксара 1.6I</t>
  </si>
  <si>
    <t>Ситроен Ксара 1.6I 16V</t>
  </si>
  <si>
    <t>Ситроен Ксара 2.0 HDI</t>
  </si>
  <si>
    <t>Ситроен Ксара Пикасо 1.6I</t>
  </si>
  <si>
    <t>Ситроен С4 1.6 I</t>
  </si>
  <si>
    <t>Ситроен С5 2.0 HDI</t>
  </si>
  <si>
    <t>Ситроен С5 2.2D</t>
  </si>
  <si>
    <t>Субару Леворг</t>
  </si>
  <si>
    <t>Сузуки Витара - V-6 2.0 I</t>
  </si>
  <si>
    <t>Сузуки Витара S 1.4</t>
  </si>
  <si>
    <t>Тойота RAV4 2.0</t>
  </si>
  <si>
    <t>Тойота Авенсис 2.0 D</t>
  </si>
  <si>
    <t>Тойота Авенсис 2.0 I</t>
  </si>
  <si>
    <t>Тойота Авенсис 2.2 TDI</t>
  </si>
  <si>
    <t>Тойота Корола 1.4 D 4</t>
  </si>
  <si>
    <t>Тойота Корола 1.6</t>
  </si>
  <si>
    <t>Тойота Корола 1.6 I</t>
  </si>
  <si>
    <t>Тойота Корола 2.0</t>
  </si>
  <si>
    <t>Тойота Корола Версо D</t>
  </si>
  <si>
    <t>Тойота Корола Седан 1.6 VVT 4D</t>
  </si>
  <si>
    <t>Тойота Круизер 4х4 WD</t>
  </si>
  <si>
    <t>Тойота Ланд Круизер 120L D4D</t>
  </si>
  <si>
    <t>Тойота Ланд Круизер 150</t>
  </si>
  <si>
    <t>Тойота Ланд Круизер 200 VDJ 4.</t>
  </si>
  <si>
    <t>Тойота Ланд Круизер 3.0 D</t>
  </si>
  <si>
    <t>Тойота Ланд Круизер 3.0 D4-D</t>
  </si>
  <si>
    <t>Тойота Ланд Круизер 3.0 TDI ав</t>
  </si>
  <si>
    <t>Тойота Ланд Круизер XRF 3.0</t>
  </si>
  <si>
    <t>Тойота Лексус VVT 3.0 I 4х4</t>
  </si>
  <si>
    <t>УАЗ 31512</t>
  </si>
  <si>
    <t>УАЗ 315126</t>
  </si>
  <si>
    <t>УАЗ 469Б</t>
  </si>
  <si>
    <t>Фиат 1107A 1995 сс</t>
  </si>
  <si>
    <t>Фиат Брава 1.2</t>
  </si>
  <si>
    <t>Фиат Добло 1.9D</t>
  </si>
  <si>
    <t>Фиат Линеа 1.4</t>
  </si>
  <si>
    <t>Фиат Мареа 1.6 100 SX</t>
  </si>
  <si>
    <t>Фиат Пунто 1.2</t>
  </si>
  <si>
    <t>Фиат Пунто 1.4</t>
  </si>
  <si>
    <t>Фиат Темпра 1.4</t>
  </si>
  <si>
    <t>Фолксваген Венто 1.9 TDI</t>
  </si>
  <si>
    <t>Фолксваген Голф - 1600</t>
  </si>
  <si>
    <t>Фолксваген Голф 1.4 I</t>
  </si>
  <si>
    <t>Фолксваген Голф 1.6 D</t>
  </si>
  <si>
    <t>Фолксваген Голф 1.9 D</t>
  </si>
  <si>
    <t>Фолксваген Голф 1.9 TD</t>
  </si>
  <si>
    <t>Фолксваген Голф 1.9 TDI</t>
  </si>
  <si>
    <t>Фолксваген Голф 3 1.8 I</t>
  </si>
  <si>
    <t>Фолксваген Голф 4 1.9 TDI</t>
  </si>
  <si>
    <t>Фолксваген Голф 4 TDI</t>
  </si>
  <si>
    <t>Фолксваген Голф 4 TDI автомати</t>
  </si>
  <si>
    <t>Фолксваген Голф PSM (ел.)</t>
  </si>
  <si>
    <t>Фолксваген Голф VR-6 3000 cc 2</t>
  </si>
  <si>
    <t>Фолксваген Голф Комфортлайн 1,</t>
  </si>
  <si>
    <t>Фолксваген Кади 1.4 TSI</t>
  </si>
  <si>
    <t>Фолксваген Кади 2.0</t>
  </si>
  <si>
    <t>Фолксваген Мултиван 2.0 TDI</t>
  </si>
  <si>
    <t>Фолксваген Мултиван 2.5 TDI</t>
  </si>
  <si>
    <t>Фолксваген Пасат 1.8</t>
  </si>
  <si>
    <t>Фолксваген Пасат 1.8 CL</t>
  </si>
  <si>
    <t>Фолксваген Пасат 1.8 GL</t>
  </si>
  <si>
    <t>Фолксваген Пасат 1.8 TSI</t>
  </si>
  <si>
    <t>Фолксваген Пасат 1.9 CL</t>
  </si>
  <si>
    <t>Фолксваген Пасат 1.9 D</t>
  </si>
  <si>
    <t>Фолксваген Пасат 1.9 TDI</t>
  </si>
  <si>
    <t>Фолксваген Пасат 2.0 D</t>
  </si>
  <si>
    <t>Фолксваген Пасат 2.0 TDI</t>
  </si>
  <si>
    <t>Фолксваген Пасат 2.5</t>
  </si>
  <si>
    <t>Фолксваген Пасат CL</t>
  </si>
  <si>
    <t>Фолксваген Пасат GL</t>
  </si>
  <si>
    <t>Фолксваген Пасат highline 2.0</t>
  </si>
  <si>
    <t>Фолксваген Пасат Комфортлайн 2</t>
  </si>
  <si>
    <t>Фолксваген Поло 1.4 CL</t>
  </si>
  <si>
    <t>Фолксваген Поло 1.4 I</t>
  </si>
  <si>
    <t>Фолксваген Тигуан 2.0 TDI</t>
  </si>
  <si>
    <t>Фолксваген Туарег 2.5</t>
  </si>
  <si>
    <t>Фолксваген Туарег 3.2 I Бензин</t>
  </si>
  <si>
    <t>Фолксваген Туарег V6 3.0</t>
  </si>
  <si>
    <t>Фолксваген Туран 1.9 D</t>
  </si>
  <si>
    <t>Фолксваген Туран 2.0 TDI</t>
  </si>
  <si>
    <t>Фолксваген Фаетон 3.0 TDI 4х4</t>
  </si>
  <si>
    <t>Фолксваген Фаетон V6 3.2</t>
  </si>
  <si>
    <t>Фолксваген Шаран 1.9 TDI</t>
  </si>
  <si>
    <t>Фолксваген Шаран 2.0 I ван</t>
  </si>
  <si>
    <t>Форд S-Max 2.0 DI</t>
  </si>
  <si>
    <t>Форд Галакси 3.0I</t>
  </si>
  <si>
    <t>Форд Експлорър 4.0</t>
  </si>
  <si>
    <t>Форд Ескорт 1.4</t>
  </si>
  <si>
    <t>Форд Ескорт 1.6 (комби)</t>
  </si>
  <si>
    <t>Форд Ескорт 1.6 I 16V</t>
  </si>
  <si>
    <t>Форд Ескорт CL 1.6</t>
  </si>
  <si>
    <t>Форд Ескорт CLX 1.6 EFI</t>
  </si>
  <si>
    <t>Форд Ескорт GL 1300</t>
  </si>
  <si>
    <t>Форд Куга 2.0 TDCI 4WD</t>
  </si>
  <si>
    <t>Форд Мондео</t>
  </si>
  <si>
    <t>Форд Мондео 1.6 I</t>
  </si>
  <si>
    <t>Форд Мондео 1.8</t>
  </si>
  <si>
    <t>Форд Мондео 1.8I 16V</t>
  </si>
  <si>
    <t>Форд Мондео 2.0</t>
  </si>
  <si>
    <t>Форд Мондео 2.0 D</t>
  </si>
  <si>
    <t>Форд Мондео 2.0 TDCi</t>
  </si>
  <si>
    <t>Форд Мондео CLX</t>
  </si>
  <si>
    <t>Форд Мондео комби 2.5 TD</t>
  </si>
  <si>
    <t>Форд Орион CL</t>
  </si>
  <si>
    <t>Форд С Макс Титаниум 2.0</t>
  </si>
  <si>
    <t>Форд Сиера 2.0 CL</t>
  </si>
  <si>
    <t>Форд Скорпио 2.0I</t>
  </si>
  <si>
    <t>Форд Фиеста Тренд 1.6 16V</t>
  </si>
  <si>
    <t>Форд Фокус 1.4</t>
  </si>
  <si>
    <t>Форд Фокус 1.6 I 16V</t>
  </si>
  <si>
    <t>Форд Фокус 1.8 TDCI</t>
  </si>
  <si>
    <t>Форд Фокус Хетчбек 1.8</t>
  </si>
  <si>
    <t>Хонда CR-V</t>
  </si>
  <si>
    <t>Хонда Акорд</t>
  </si>
  <si>
    <t>Хонда Сивик 5 DR 1.6</t>
  </si>
  <si>
    <t>Хюндай XG 2.5</t>
  </si>
  <si>
    <t>Хюндай Аксент 1.5</t>
  </si>
  <si>
    <t>Хюндай Атос 1.0</t>
  </si>
  <si>
    <t>Хюндай Галопер 2.5 XL</t>
  </si>
  <si>
    <t>Хюндай Грейнджър 3.3</t>
  </si>
  <si>
    <t>Хюндай Елантра 1.6</t>
  </si>
  <si>
    <t>Хюндай И 40 1.7D</t>
  </si>
  <si>
    <t>Хюндай Н 1</t>
  </si>
  <si>
    <t>Хюндай Пони - 1,3 LS</t>
  </si>
  <si>
    <t>Хюндай Пони GLS 1,5I(1468cc)</t>
  </si>
  <si>
    <t>Хюндай Санта Фе 2.0 4WD</t>
  </si>
  <si>
    <t>Хюндай Соната 2.0I 16V GLS</t>
  </si>
  <si>
    <t>Хюндай Туксон 2.0</t>
  </si>
  <si>
    <t>Хюндай Тускон 2.0 TDI</t>
  </si>
  <si>
    <t>Шевролет M1009</t>
  </si>
  <si>
    <t>Шевролет Авео 1.4</t>
  </si>
  <si>
    <t>Шевролет Епика 2.0</t>
  </si>
  <si>
    <t>Шевролет Каптива</t>
  </si>
  <si>
    <t>Шевролет Лачети 1.6</t>
  </si>
  <si>
    <t>Шевролет Нива 212300 1.7</t>
  </si>
  <si>
    <t>Шевролет Нубира</t>
  </si>
  <si>
    <t>Шевролет Тайфун</t>
  </si>
  <si>
    <t>Шкода Йети Амбишън 2.0 TDI-CR</t>
  </si>
  <si>
    <t>Шкода Октавия 1.6 I 16V</t>
  </si>
  <si>
    <t>Шкода Октавия 1.8</t>
  </si>
  <si>
    <t>Шкода Октавия 1.9 D</t>
  </si>
  <si>
    <t>Шкода Октавия 1.9 TDI</t>
  </si>
  <si>
    <t>Шкода Октавия 2.0 I</t>
  </si>
  <si>
    <t>Шкода Октавия Амбиенте 1.6 MPI</t>
  </si>
  <si>
    <t>Шкода Октавия Амбишън2.0TDI-CR</t>
  </si>
  <si>
    <t>Шкода Октавия ГЛХ 1.6</t>
  </si>
  <si>
    <t>Шкода Октавия Елеганс 2.0 TDI</t>
  </si>
  <si>
    <t>Шкода Октавия комби 2.0 FSI 16</t>
  </si>
  <si>
    <t>Шкода Октавия СЪНИ ТУР 1.8 tur</t>
  </si>
  <si>
    <t>Шкода Октавия Тур 1.6 MPI</t>
  </si>
  <si>
    <t>Шкода Супърб 1.9 TDI</t>
  </si>
  <si>
    <t>Шкода Супърб 2.0</t>
  </si>
  <si>
    <t>Шкода Супърб 2.5</t>
  </si>
  <si>
    <t>Шкода Супърб Актив 1.8 TSI</t>
  </si>
  <si>
    <t>Шкода Супърб Амбишън 2.0 TDI C</t>
  </si>
  <si>
    <t>Шкода Фабия 1.2 I 12V</t>
  </si>
  <si>
    <t>Шкода Фабия 1.2 Хетчбек</t>
  </si>
  <si>
    <t>Шкода Фабия 1.4</t>
  </si>
  <si>
    <t>Шкода Фабия 1.9 TDI</t>
  </si>
  <si>
    <t>Шкода Фабия комби</t>
  </si>
  <si>
    <t>Шкода Фабия комфорт 1.4</t>
  </si>
  <si>
    <t>Шкода Фелиция 135 LX комби 1.3</t>
  </si>
  <si>
    <t>Шкода Фелиция комби LX 1.9 D</t>
  </si>
  <si>
    <t>Лекотоварни автомобили - Лекотоварни автомобили</t>
  </si>
  <si>
    <t>Алеко 233522</t>
  </si>
  <si>
    <t>Баркас В1000</t>
  </si>
  <si>
    <t>Волво C 303</t>
  </si>
  <si>
    <t>ГАЗ 27057-38</t>
  </si>
  <si>
    <t>ГАЗ 3302</t>
  </si>
  <si>
    <t>Грейт Уол Стийд 5</t>
  </si>
  <si>
    <t>Грейт Уол Стийд 5 2.0</t>
  </si>
  <si>
    <t>Грейт Уол Ховър Н5</t>
  </si>
  <si>
    <t>ИФА М2501-мултикар</t>
  </si>
  <si>
    <t>Мазда БТ 50 2.5</t>
  </si>
  <si>
    <t>Мерцедес 208D</t>
  </si>
  <si>
    <t>Мерцедес 212D</t>
  </si>
  <si>
    <t>Мерцедес 308 D</t>
  </si>
  <si>
    <t>Мерцедес 310D Спринтер</t>
  </si>
  <si>
    <t>Мерцедес 409D 2938 cc</t>
  </si>
  <si>
    <t>Мерцедес Бенц МВ Спринтер 313</t>
  </si>
  <si>
    <t>Мерцедес Бенц Спринтер 316 CDI</t>
  </si>
  <si>
    <t>Мерцедес Бенц Спринтер 416 CDI</t>
  </si>
  <si>
    <t>Опел Комбо</t>
  </si>
  <si>
    <t>Опел Комбо Ван L1H1 2.0</t>
  </si>
  <si>
    <t>Пежо 280 L</t>
  </si>
  <si>
    <t>Пежо Боксер 2.2D</t>
  </si>
  <si>
    <t>Ситроен C 25 D 2.5</t>
  </si>
  <si>
    <t>Ситроен JUMPER 1.9 D</t>
  </si>
  <si>
    <t>Ситроен JUMPER 2.8</t>
  </si>
  <si>
    <t>Ситроен JUMPER 35 2.5</t>
  </si>
  <si>
    <t>Ситроен Берлинго</t>
  </si>
  <si>
    <t>Тойота Хайлукс 2.5</t>
  </si>
  <si>
    <t>Тойота Хайлукс 3.0D</t>
  </si>
  <si>
    <t>УАЗ 3741 Ф</t>
  </si>
  <si>
    <t>УАЗ 374106 Ф</t>
  </si>
  <si>
    <t>УАЗ 3962</t>
  </si>
  <si>
    <t>УАЗ 452</t>
  </si>
  <si>
    <t>УАЗ 452Д</t>
  </si>
  <si>
    <t>УАЗ 452Ф</t>
  </si>
  <si>
    <t>Фиат Дукато 2.5 D</t>
  </si>
  <si>
    <t>Фиат Дукато 2.8</t>
  </si>
  <si>
    <t>Фиат Ивеко Дейли 2.4 D</t>
  </si>
  <si>
    <t>Фолксваген LT35 2.5</t>
  </si>
  <si>
    <t>Фолксваген Амарок BiTDI 4MOTIO</t>
  </si>
  <si>
    <t>Фолксваген Транспортер</t>
  </si>
  <si>
    <t>Форд Конект ВАН LWB</t>
  </si>
  <si>
    <t>Форд Рейнджър XL 2.5 TDCI 4x4</t>
  </si>
  <si>
    <t>Форд Рейнджър XTL 2.5 4x4</t>
  </si>
  <si>
    <t>Форд Транзит</t>
  </si>
  <si>
    <t>Форд Транзит 2.5 D</t>
  </si>
  <si>
    <t>Форд Транзит ВАН 350L</t>
  </si>
  <si>
    <t>Форд Транзит Комби Ван 2.4 TDC</t>
  </si>
  <si>
    <t>Форд Транзит Комби Ван 2.4TDCI</t>
  </si>
  <si>
    <t>Шевролет М1008</t>
  </si>
  <si>
    <t>Шкода 1203</t>
  </si>
  <si>
    <t>Щайер Пинцгауер 4х4 710М</t>
  </si>
  <si>
    <t>Щайер Пинцгауер 6х6</t>
  </si>
  <si>
    <t>Товарни автомобили - Бордови автомобили</t>
  </si>
  <si>
    <t>ГАЗ 53/двиг.ЗМЗ-53/</t>
  </si>
  <si>
    <t>ГАЗ 53А/двиг.ЗМЗ-53/</t>
  </si>
  <si>
    <t>Додж РАМ 6.0 4х4</t>
  </si>
  <si>
    <t>Заурер 2 DM</t>
  </si>
  <si>
    <t>ЗИЛ 130</t>
  </si>
  <si>
    <t>ЗИЛ 130Г</t>
  </si>
  <si>
    <t>Ивеко 115-14</t>
  </si>
  <si>
    <t>ИВЕКО 35с15</t>
  </si>
  <si>
    <t>Ивеко 75Е14</t>
  </si>
  <si>
    <t>ИФА W50L</t>
  </si>
  <si>
    <t>МАН 18.224 l</t>
  </si>
  <si>
    <t>МАН 19332</t>
  </si>
  <si>
    <t>МАН TGA 18.460</t>
  </si>
  <si>
    <t>Мерцедес 1317</t>
  </si>
  <si>
    <t>Мерцедес L 508 DG</t>
  </si>
  <si>
    <t>Мерцедес Актрос 2543 L 6x2</t>
  </si>
  <si>
    <t>Мерцедес Бенц 815 Атего</t>
  </si>
  <si>
    <t>Мерцедес Бенц Атего 1223</t>
  </si>
  <si>
    <t>Мерцедес Спринтер 413 CDI</t>
  </si>
  <si>
    <t>Шкода Европа</t>
  </si>
  <si>
    <t>Шкода Мадара</t>
  </si>
  <si>
    <t>Шкода МТ4</t>
  </si>
  <si>
    <t>Щайер A680G</t>
  </si>
  <si>
    <t>Товарни автомобили - Фургони</t>
  </si>
  <si>
    <t>ГАЗ 66Ф</t>
  </si>
  <si>
    <t>ДАФ 55 LF 250</t>
  </si>
  <si>
    <t>ЗИЛ 131Ф</t>
  </si>
  <si>
    <t>Ивеко-Фиат Магирус</t>
  </si>
  <si>
    <t>Мерцедес 1117</t>
  </si>
  <si>
    <t>Мерцедес 507 D</t>
  </si>
  <si>
    <t>Мерцедес 817</t>
  </si>
  <si>
    <t>Опел Виваро 2.5 CDTI</t>
  </si>
  <si>
    <t>Форд Карго 1015</t>
  </si>
  <si>
    <t>Товарни автомобили - Повишена проходимост</t>
  </si>
  <si>
    <t>ГАЗ 66</t>
  </si>
  <si>
    <t>Заурер Берна 2DM 4x4</t>
  </si>
  <si>
    <t>Заурер Берна 2DM/2VM</t>
  </si>
  <si>
    <t>ЗИЛ 131</t>
  </si>
  <si>
    <t>ЗИЛ 157</t>
  </si>
  <si>
    <t>Прага V3S</t>
  </si>
  <si>
    <t>Товарни автомобили - Влекачи</t>
  </si>
  <si>
    <t>Волво F12</t>
  </si>
  <si>
    <t>Краз 255 Б</t>
  </si>
  <si>
    <t>МАН TGS 26.320 BB</t>
  </si>
  <si>
    <t>МАН TGX 18.440 BLS</t>
  </si>
  <si>
    <t>Мерцедес Актрос 1844 LS</t>
  </si>
  <si>
    <t>Скания R 420</t>
  </si>
  <si>
    <t>Скания Р 164</t>
  </si>
  <si>
    <t>Скания Г 480 ЛА 6х4 ХСЗ</t>
  </si>
  <si>
    <t>Татра 815 VT 8x8</t>
  </si>
  <si>
    <t>Шкода Мадара 100/47 Турбо</t>
  </si>
  <si>
    <t>Микробуси - Микробуси</t>
  </si>
  <si>
    <t>ГАЗ 2752-114</t>
  </si>
  <si>
    <t>ГАЗ 32213</t>
  </si>
  <si>
    <t>Ивеко Дейли 2.5 TD</t>
  </si>
  <si>
    <t>Киа Прежио 2.7 11+1 м.</t>
  </si>
  <si>
    <t>Латвия РАФ 2203</t>
  </si>
  <si>
    <t>Латвия РАФ 22038-02</t>
  </si>
  <si>
    <t>Мерцедес 0310</t>
  </si>
  <si>
    <t>Мерцедес 309D</t>
  </si>
  <si>
    <t>Мерцедес 508 D</t>
  </si>
  <si>
    <t>Мерцедес Спринтер 211 TDI</t>
  </si>
  <si>
    <t>Мерцедес Спринтер 312D</t>
  </si>
  <si>
    <t>Мицубиши L 400</t>
  </si>
  <si>
    <t>Нисан С 120</t>
  </si>
  <si>
    <t>Нисан Урван</t>
  </si>
  <si>
    <t>Пежо Боксер</t>
  </si>
  <si>
    <t>Пежо Боксер комби 2.2 HDI/120</t>
  </si>
  <si>
    <t>Пежо Данжел Боксер 4х4</t>
  </si>
  <si>
    <t>Пежо Експерт Комби 2.0</t>
  </si>
  <si>
    <t>Рено Мастер М1 2.3</t>
  </si>
  <si>
    <t>Рено Мастер Трабус Т2 Е1 324 1</t>
  </si>
  <si>
    <t>Рено Трафик</t>
  </si>
  <si>
    <t>Рено Трафик Песинджър 2.5 DCI</t>
  </si>
  <si>
    <t>Ситроен JUMPER 2.5 TDI 8+1м.</t>
  </si>
  <si>
    <t>Ситроен JUMPER 33MH 2.2HDI 11+</t>
  </si>
  <si>
    <t>Фиат Дукато 2,5 D</t>
  </si>
  <si>
    <t>Фиат Дукато Combinato 2.0 JTD</t>
  </si>
  <si>
    <t>Фиат Дукато Панорама 2500D</t>
  </si>
  <si>
    <t>Фолксваген</t>
  </si>
  <si>
    <t>Фолксваген 23 1.6</t>
  </si>
  <si>
    <t>Фолксваген 70XOB 9+1м.</t>
  </si>
  <si>
    <t>Фолксваген LT35 2.4</t>
  </si>
  <si>
    <t>Фолксваген Каравел</t>
  </si>
  <si>
    <t>Фолксваген Каравел 2.5 D 6 +</t>
  </si>
  <si>
    <t>Фолксваген Каравел С /двиг.ВАЗ</t>
  </si>
  <si>
    <t>Фолксваген ЛТ 28 2.4</t>
  </si>
  <si>
    <t>Фолксваген Т4 Транспортер</t>
  </si>
  <si>
    <t>Фолксваген Транспортер 1.6 D</t>
  </si>
  <si>
    <t>Фолксваген Транспортер 1.9 D 8</t>
  </si>
  <si>
    <t>Фолксваген Транспортер 1.9/68</t>
  </si>
  <si>
    <t>Фолксваген Транспортер 2.1 I</t>
  </si>
  <si>
    <t>Фолксваген Транспортер 2.4 D</t>
  </si>
  <si>
    <t>Фолксваген Транспортер 2.4 L</t>
  </si>
  <si>
    <t>Фолксваген Транспортер 2.5 D</t>
  </si>
  <si>
    <t>Фолксваген Транспортер 2.5 I</t>
  </si>
  <si>
    <t>Фолксваген Транспортер 2.5 TDI</t>
  </si>
  <si>
    <t>Фолксваген Транспортер 9+1м.</t>
  </si>
  <si>
    <t>Фолксваген Транспортер Комби 4</t>
  </si>
  <si>
    <t>Форд Транзит 100 D VAN 2.5</t>
  </si>
  <si>
    <t>Форд Транзит 2.4 D</t>
  </si>
  <si>
    <t>Форд Транзит 2.5 D ван</t>
  </si>
  <si>
    <t>Форд Транзит FT12S</t>
  </si>
  <si>
    <t>Форд Транзит FT14S 2.4 TDCi</t>
  </si>
  <si>
    <t>Форд Транзит FT14S 2.4 TDCI 13</t>
  </si>
  <si>
    <t>Форд Транзит L3H2 2.0 TDCi</t>
  </si>
  <si>
    <t>Форд Транзит Кемпер Хамър 2.2</t>
  </si>
  <si>
    <t>Форд Транзит SWB</t>
  </si>
  <si>
    <t>Форд Транзит Комби 300М/130М</t>
  </si>
  <si>
    <t>Форд Транзит Комби 330 MWB 2.2</t>
  </si>
  <si>
    <t>Автобуси - Автобуси</t>
  </si>
  <si>
    <t>Авиа ЛС51</t>
  </si>
  <si>
    <t>БОВА FXD 15430</t>
  </si>
  <si>
    <t>Ван Хол Т815-028 41+2м.</t>
  </si>
  <si>
    <t>Волво Б-12</t>
  </si>
  <si>
    <t>ДАФ LAG</t>
  </si>
  <si>
    <t>Ивеко-50С18</t>
  </si>
  <si>
    <t>Икарус-256</t>
  </si>
  <si>
    <t>Исузу Тюркоаз</t>
  </si>
  <si>
    <t>МАН S 2000</t>
  </si>
  <si>
    <t>Ман РХ 403 Ф</t>
  </si>
  <si>
    <t>Мерцедес 0303</t>
  </si>
  <si>
    <t>Мерцедес 0303 Е</t>
  </si>
  <si>
    <t>Мерцедес 0350-15R</t>
  </si>
  <si>
    <t>Мерцедес 0403</t>
  </si>
  <si>
    <t>Мерцедес 0404 15 RHD L</t>
  </si>
  <si>
    <t>Мерцедес 0404 SR.0404 RHD/L</t>
  </si>
  <si>
    <t>Мерцедес 0560</t>
  </si>
  <si>
    <t>Мерцедес 515 CDI Спринтер КА 4</t>
  </si>
  <si>
    <t>Мерцедес 814 D</t>
  </si>
  <si>
    <t>Мерцедес L508 3758cc 36kw</t>
  </si>
  <si>
    <t>Мерцедес Бенц 0350 RHD</t>
  </si>
  <si>
    <t>Мицубиши Сафир MS-827P</t>
  </si>
  <si>
    <t>НЕОПЛАН</t>
  </si>
  <si>
    <t>Отокар Терито 55+1</t>
  </si>
  <si>
    <t>ОТОКАР ТЕРОТО 63+1</t>
  </si>
  <si>
    <t>Рено Мастер 2.5 /17+1/</t>
  </si>
  <si>
    <t>Рено Мастер L3H2 Energy dCi2.3</t>
  </si>
  <si>
    <t>Сетра Кесбьорер С215Н</t>
  </si>
  <si>
    <t>Ситроен JUMPER 3.0 HDI 16+1</t>
  </si>
  <si>
    <t>Фолксваген Крафтер 2.5 TDI 18</t>
  </si>
  <si>
    <t>Фолксваген Крафтер 2.5 TDI 20</t>
  </si>
  <si>
    <t>Чавдар 11М3</t>
  </si>
  <si>
    <t>Чавдар 11М4 /двиг.РАБА-МАН/</t>
  </si>
  <si>
    <t>Чавдар 420</t>
  </si>
  <si>
    <t>Специализирани автомобили - Бензиновози</t>
  </si>
  <si>
    <t>АТЗ-3-8/ЗИЛ 130</t>
  </si>
  <si>
    <t>ГАЗ 53А</t>
  </si>
  <si>
    <t>ЗИЛ 130 Г</t>
  </si>
  <si>
    <t>ЗИЛ 164</t>
  </si>
  <si>
    <t>ТСВ-7/ЗИЛ 130</t>
  </si>
  <si>
    <t>Урал 375 Д</t>
  </si>
  <si>
    <t>Специализирани автомобили - Водоноски</t>
  </si>
  <si>
    <t>КПМ/130 ЗИЛ-130</t>
  </si>
  <si>
    <t>Шкода CA-8</t>
  </si>
  <si>
    <t>Специализирани автомобили - Санитарни /линейки</t>
  </si>
  <si>
    <t>ГАЗ 32214</t>
  </si>
  <si>
    <t>ГАЗ 322174-32</t>
  </si>
  <si>
    <t>Мерцедес 310</t>
  </si>
  <si>
    <t>Мерцедес 310 D</t>
  </si>
  <si>
    <t>Мерцедес 315 CDI Спринтер</t>
  </si>
  <si>
    <t>Мерцедес 508 D 3758 сс</t>
  </si>
  <si>
    <t>Мерцедес Бенц 711D/31</t>
  </si>
  <si>
    <t>Мерцедес Бенц 816 Атего</t>
  </si>
  <si>
    <t>Мерцедес Бенц Спринтер Ван 316</t>
  </si>
  <si>
    <t>Пежо Боксер 2.5D</t>
  </si>
  <si>
    <t>Ситроен JUMPER 233J22</t>
  </si>
  <si>
    <t>Ситроен JUMPER MAF 2.2</t>
  </si>
  <si>
    <t>УАЗ 452А</t>
  </si>
  <si>
    <t>Фолксваген 253 - Транспортер 1</t>
  </si>
  <si>
    <t>Фолксваген LT31 2.4</t>
  </si>
  <si>
    <t>Фолксваген LT35</t>
  </si>
  <si>
    <t>Форд Транзит 100 L 2.5</t>
  </si>
  <si>
    <t>Щайер Пух Пинцгауер 712 М</t>
  </si>
  <si>
    <t>Специализирани автомобили - Инкасо</t>
  </si>
  <si>
    <t>Мерцедес 608D</t>
  </si>
  <si>
    <t>Мерцедес 711D</t>
  </si>
  <si>
    <t>Мерцедес Бенц 1726</t>
  </si>
  <si>
    <t>Мерцедес Бенц 307</t>
  </si>
  <si>
    <t>Специализирани автомобили - Самосвали</t>
  </si>
  <si>
    <t>ГАЗ 53Б</t>
  </si>
  <si>
    <t>ГАЗ 53Д - 4С6</t>
  </si>
  <si>
    <t>ЗИЛ 450506</t>
  </si>
  <si>
    <t>ЗИЛ 555</t>
  </si>
  <si>
    <t>ЗИЛ 555 /двиг.ДП 5800А/</t>
  </si>
  <si>
    <t>Камаз 5511</t>
  </si>
  <si>
    <t>Мерцедес Бенц MB 613D/3700 VAR</t>
  </si>
  <si>
    <t>Урал 5557/двиг.КАМАЗ 740.10/</t>
  </si>
  <si>
    <t>Шкода MTS24</t>
  </si>
  <si>
    <t>Шкода Европа 150.261</t>
  </si>
  <si>
    <t>Шкода Лиаз MTSP 24</t>
  </si>
  <si>
    <t>Специализирани автомобили - Горивозарядчици</t>
  </si>
  <si>
    <t>Мерцедес Бенц Атего 1524</t>
  </si>
  <si>
    <t>Специализирани автомобили - Подв.авторемонтна р-ца</t>
  </si>
  <si>
    <t>МАН 8.153</t>
  </si>
  <si>
    <t>МРИВ/131 ЗИЛ 131</t>
  </si>
  <si>
    <t>МРИВ/131 ЗИЛ 131/без ремарке/</t>
  </si>
  <si>
    <t>МРИВ/131 ЗИЛ 131/с ремарке/</t>
  </si>
  <si>
    <t>Специализирани автомобили - Арестантски автомобили</t>
  </si>
  <si>
    <t>Мерцедес Бенц Спринтер Ван 313</t>
  </si>
  <si>
    <t>Мерцедес Спринтер 412 D 2.9</t>
  </si>
  <si>
    <t>Ситроен JUMPER FGTL 35/2.2HDI</t>
  </si>
  <si>
    <t>Фолксваген Крафтер 2.0 TDI</t>
  </si>
  <si>
    <t>Форд Транзит 2.0 TDCi 170 PS</t>
  </si>
  <si>
    <t>Форд Транзит Джъмбо 2.4 TDCI</t>
  </si>
  <si>
    <t>Специализирани автомобили - За служебни кучета</t>
  </si>
  <si>
    <t>Фолксваген Транспортер 1.968</t>
  </si>
  <si>
    <t>Форд Рейнджър 2.2D 4х4</t>
  </si>
  <si>
    <t>Форд Транзит Куриер 1.5</t>
  </si>
  <si>
    <t>Специализирани автомобили - Коневози</t>
  </si>
  <si>
    <t>Рено Мастер VJ 2.3</t>
  </si>
  <si>
    <t>Специализирани автомобили - Подвижен команден център</t>
  </si>
  <si>
    <t>Форд Транзит 2.0</t>
  </si>
  <si>
    <t>ТЕМСА ХД 12</t>
  </si>
  <si>
    <t>Специализирани автомобили - Бетоновози</t>
  </si>
  <si>
    <t>Шкода-Мадара с двиг. М634</t>
  </si>
  <si>
    <t>Специализирани автомобили - Цистерни</t>
  </si>
  <si>
    <t>МАЗ 500</t>
  </si>
  <si>
    <t>Специализирани автомобили - Водометна техника</t>
  </si>
  <si>
    <t>МОЛ МСБ 18</t>
  </si>
  <si>
    <t>Специализирани автомобили - Поливомиячки</t>
  </si>
  <si>
    <t>ЗИЛ 130Е</t>
  </si>
  <si>
    <t>Специализирани автомобили - Снегорини/пясъкоразпръсквачи</t>
  </si>
  <si>
    <t>М 2519/ИФА мултикар</t>
  </si>
  <si>
    <t>Специализирани автомобили - Лаборатория</t>
  </si>
  <si>
    <t>Мерцедес Бенц Спринтер 314 CDI</t>
  </si>
  <si>
    <t>Специализирани автомобили - Лаборатория-проверка документи</t>
  </si>
  <si>
    <t>Мерцедес Бенц Вито 113 CDI 4x4</t>
  </si>
  <si>
    <t>Опел Виваро 2.0 CDTI</t>
  </si>
  <si>
    <t>Форд Транзит Т 350 2.4 TDCI</t>
  </si>
  <si>
    <t>Специализирани автомобили - За репатриране</t>
  </si>
  <si>
    <t>Авиа D120</t>
  </si>
  <si>
    <t>Мерцедес 515CDI</t>
  </si>
  <si>
    <t>Специализирани автомобили - Базова кримин.лаборатория</t>
  </si>
  <si>
    <t>Фолксваген Транспортер KR 2.5</t>
  </si>
  <si>
    <t>Специализирани автомобили - Изотермични</t>
  </si>
  <si>
    <t>ГАЗ 27057-18</t>
  </si>
  <si>
    <t>Специализирани автомобили - За откриване на укрити лица</t>
  </si>
  <si>
    <t>Мерцедес 516 CDI Спринтер/устр</t>
  </si>
  <si>
    <t>Специализирани автомобили - Мобилни ТЕТРА базови станции</t>
  </si>
  <si>
    <t>Мерцедес Бенц VITO 115 MIX/L 4</t>
  </si>
  <si>
    <t>Мерцедес Бенц VITO 115 MIXTO</t>
  </si>
  <si>
    <t>Специализирани автомобили - Мобилни термовизионни системи</t>
  </si>
  <si>
    <t>Ленд Ровър Дефендър 2.5 TDI</t>
  </si>
  <si>
    <t>Нисан Патфайндер 2.5 dCi Class</t>
  </si>
  <si>
    <t>Фолксваген Транспортер 2.5</t>
  </si>
  <si>
    <t>Специализирани автомобили - МПТВН/моб.пост-техн.и виз.набл</t>
  </si>
  <si>
    <t>Специализирани автомобили - МСБН/моб.с-ми за брегово набл.</t>
  </si>
  <si>
    <t>Ситроен JUMPER II FG TL 35 L3/</t>
  </si>
  <si>
    <t>Специализирани автомобили - За дозиметричен контрол</t>
  </si>
  <si>
    <t>Мерцедес Бенц Спринтер 313 CDI</t>
  </si>
  <si>
    <t>Специализирани автомобили - МДС/Мобилни детекторни системи</t>
  </si>
  <si>
    <t>Фиат Дукато 2.3 JTD</t>
  </si>
  <si>
    <t>Специализирани автомобили - Авторазливни станции</t>
  </si>
  <si>
    <t>АРС-14/ЗИЛ 131</t>
  </si>
  <si>
    <t>ЗИЛ 131 АРС-14</t>
  </si>
  <si>
    <t>Специализирани автомобили - Автокранове</t>
  </si>
  <si>
    <t>2561К/ЗИЛ 130</t>
  </si>
  <si>
    <t>2572-А1/Урал 375-Д</t>
  </si>
  <si>
    <t>2573-2/Урал 43202</t>
  </si>
  <si>
    <t>АДК 125-3/ИФА W50L</t>
  </si>
  <si>
    <t>АДК 70</t>
  </si>
  <si>
    <t>К 162/Краз 257</t>
  </si>
  <si>
    <t>Краз 255 В1 /251 К1/Гражданска</t>
  </si>
  <si>
    <t>Краз 257 К1</t>
  </si>
  <si>
    <t>Краз 257/КС 5461А</t>
  </si>
  <si>
    <t>Краз 65101/КТА28</t>
  </si>
  <si>
    <t>КС 3575А/ЗИЛ 133</t>
  </si>
  <si>
    <t>КС 4572/Камаз</t>
  </si>
  <si>
    <t>Либхер LTM 1030</t>
  </si>
  <si>
    <t>Локатели GRIL 8500 T</t>
  </si>
  <si>
    <t>Урал 43202 КС 2573-2/Гражданск</t>
  </si>
  <si>
    <t>Инженерна техника - Автовишки</t>
  </si>
  <si>
    <t>МР20-1/Шкода MTS24</t>
  </si>
  <si>
    <t>Рутманн Т300/Мерцедес Атего 81</t>
  </si>
  <si>
    <t>Шкода MTN 5</t>
  </si>
  <si>
    <t>Инженерна техника - Всъдеходи - амфибия</t>
  </si>
  <si>
    <t>ПРИНОТ Пантер Т8</t>
  </si>
  <si>
    <t>ПРИНОТ Хъски</t>
  </si>
  <si>
    <t>ТТМ-3ПС-01 Тайга всъдеход</t>
  </si>
  <si>
    <t>Автомобили за пожарогасене - Автомобили за пожарогасене - АГВП</t>
  </si>
  <si>
    <t>АГВП 3000/300 Рено Мидлум 240.</t>
  </si>
  <si>
    <t>АГВП 3000/300 Рено Мидлум 300.</t>
  </si>
  <si>
    <t>АГВП 4000/400 Ивеко FF150E30W</t>
  </si>
  <si>
    <t>АГВП 4000/400 МАН TGM 13.250BB</t>
  </si>
  <si>
    <t>АГВП 4000/500 Рено Мидлум 220.</t>
  </si>
  <si>
    <t>АГВП 6000/500 Рено Керакс 320.</t>
  </si>
  <si>
    <t>АГВП 8000/800/Татра 815</t>
  </si>
  <si>
    <t>АГВП Волво FL 614</t>
  </si>
  <si>
    <t>АГВП Ивеко Дейли 55s17w 4х4</t>
  </si>
  <si>
    <t>АГВП Ивеко Дейли 65c15LD</t>
  </si>
  <si>
    <t>АГВП Ивеко Еврокарго 150EW</t>
  </si>
  <si>
    <t>АГВП Ивеко Еврокарго ML140E25D</t>
  </si>
  <si>
    <t>АГВП ИФА W50LA</t>
  </si>
  <si>
    <t>АГВП Лейланд Т45</t>
  </si>
  <si>
    <t>АГВП Рено D14 4х4</t>
  </si>
  <si>
    <t>АГВП Рено Мидлум 220.14</t>
  </si>
  <si>
    <t>АГВП Рено Мидлум 270.15</t>
  </si>
  <si>
    <t>АГВП1000/100 Ивеко Дейли70C17D</t>
  </si>
  <si>
    <t>АГВП-5/Шкода-Европа</t>
  </si>
  <si>
    <t>АГВП-8000/800 СКАНИЯ Р-360</t>
  </si>
  <si>
    <t>Ивеко Дейли 65C15LD</t>
  </si>
  <si>
    <t>Ивеко Еврокарго FF150E30W</t>
  </si>
  <si>
    <t>Щаер 1291 Д 4х4</t>
  </si>
  <si>
    <t>Автомобили за пожарогасене - Автоцистерни</t>
  </si>
  <si>
    <t>CAS-25/101 Шкода 101</t>
  </si>
  <si>
    <t>CAS-25/706 Шкода 706</t>
  </si>
  <si>
    <t>CAS-32/148 Татра 148</t>
  </si>
  <si>
    <t>CAS-32/815 Татра 815</t>
  </si>
  <si>
    <t>LF-16/ Магирус Дойц 170D 11 FA</t>
  </si>
  <si>
    <t>TLF/ ИФА W50LA</t>
  </si>
  <si>
    <t>TLF-16 C4LAF 1113 / Мерцедес Б</t>
  </si>
  <si>
    <t>TLF-16/25 Даймлер Бенц 1222 F</t>
  </si>
  <si>
    <t>TLF-16/25 Магирус Дойц 170D 11</t>
  </si>
  <si>
    <t>TLF-16/Дойц Магирус 150 D10</t>
  </si>
  <si>
    <t>TLF-16/Кльокнер-Х-Дойц</t>
  </si>
  <si>
    <t>TLF-8/18 Магирус Дойц F130M7F</t>
  </si>
  <si>
    <t>АГВ Рено S 150.09А</t>
  </si>
  <si>
    <t>АГВ-2000 Мерцедес 1113</t>
  </si>
  <si>
    <t>АЦ-30/130 ЗИЛ 130</t>
  </si>
  <si>
    <t>АЦ-40/130 ЗИЛ 130</t>
  </si>
  <si>
    <t>АЦ-40/131 ЗИЛ 131</t>
  </si>
  <si>
    <t>АЦ-8-40/Камаз 53228</t>
  </si>
  <si>
    <t>Бедфорд</t>
  </si>
  <si>
    <t>Брандле В33/Т</t>
  </si>
  <si>
    <t>Волво FL 6</t>
  </si>
  <si>
    <t>Волво FL 614</t>
  </si>
  <si>
    <t>ДЕНИС FRE THGINE</t>
  </si>
  <si>
    <t>ЗИЛ АЦ 40/130</t>
  </si>
  <si>
    <t>Магирус Дойц FM 170D 11 FA</t>
  </si>
  <si>
    <t>Магирус Дойц Меркур 150</t>
  </si>
  <si>
    <t>МАН TGM 13.250</t>
  </si>
  <si>
    <t>Мерцедес 1019AF</t>
  </si>
  <si>
    <t>Мерцедес 1222AF</t>
  </si>
  <si>
    <t>Мерцедес Бенц 1117</t>
  </si>
  <si>
    <t>Мерцедес Бенц LC 1113</t>
  </si>
  <si>
    <t>Нисан Патрол PICK-UP</t>
  </si>
  <si>
    <t>Шкода Кароса</t>
  </si>
  <si>
    <t>Шкода Кароса/Лиаз 101860</t>
  </si>
  <si>
    <t>Автомобили за пожарогасене - Автомобили за комб.гасене</t>
  </si>
  <si>
    <t>ULF / Скания P 113 HK авт.</t>
  </si>
  <si>
    <t>ULF-1000/4500/МТ4 Шкода МТ4</t>
  </si>
  <si>
    <t>ULF-250/1000/1300L Унимог</t>
  </si>
  <si>
    <t>ULF-3000/4500/148 Татра 148</t>
  </si>
  <si>
    <t>ULF-3000/4500/815 Татра 815</t>
  </si>
  <si>
    <t>АГСГС Татра 1625</t>
  </si>
  <si>
    <t>Шкода-Мадара-Лиаз 110.050</t>
  </si>
  <si>
    <t>Автомобили за пожарогасене - Автомобили за прах.гасене</t>
  </si>
  <si>
    <t>Магирус Дойц 120 D7 FA</t>
  </si>
  <si>
    <t>Специализирани автомобили - За дост.на гасителни вещества</t>
  </si>
  <si>
    <t>КПМ-3/130 ЗИЛ 130</t>
  </si>
  <si>
    <t>Специализирани автомобили - АСО/Електрогенераторни станции</t>
  </si>
  <si>
    <t>АСО-5/66 ГАЗ 66</t>
  </si>
  <si>
    <t>Специализирани автомобили - Автостълби</t>
  </si>
  <si>
    <t>DL 23-12/Магирус Дойц FM 192 D</t>
  </si>
  <si>
    <t>DL 23-12/МАН 12.192 F</t>
  </si>
  <si>
    <t>DL 23-12/Мерцедес 1222 F</t>
  </si>
  <si>
    <t>DL-30/Зауер ZPM</t>
  </si>
  <si>
    <t>DL-30/ИФА 50</t>
  </si>
  <si>
    <t>DL-30/ИФА 50L</t>
  </si>
  <si>
    <t>DL-30/Магирус</t>
  </si>
  <si>
    <t>DL-30/Магирус 170D 11F</t>
  </si>
  <si>
    <t>АЛ-30/131 ЗИЛ 131</t>
  </si>
  <si>
    <t>Ивеко Магирус FF160E30 M32L</t>
  </si>
  <si>
    <t>Ивеко Магирус Дойц М130М 8ФК</t>
  </si>
  <si>
    <t>Магирус 170D 12F</t>
  </si>
  <si>
    <t>Мерцедес Бенц Актрос</t>
  </si>
  <si>
    <t>Специализирани автомобили - Автомобили шлангови</t>
  </si>
  <si>
    <t>АР-2/131 ЗИЛ 131</t>
  </si>
  <si>
    <t>Специализирани автомобили - Автоподемници</t>
  </si>
  <si>
    <t>Dieci Icarus 40.14</t>
  </si>
  <si>
    <t>PVP-27/148 Татра 148</t>
  </si>
  <si>
    <t>Специализирани автомобили - Помпени станции</t>
  </si>
  <si>
    <t>ПНС-110/131 ЗИЛ 131</t>
  </si>
  <si>
    <t>Специализирани автомобили - За спасителна дейност</t>
  </si>
  <si>
    <t>Даймлер Бенц LPKF 608</t>
  </si>
  <si>
    <t>Ивеко TRAKKER AD260T41</t>
  </si>
  <si>
    <t>Ивеко Дейли 50С15V 5+1 м.</t>
  </si>
  <si>
    <t>Интернационал Марте 200 FA</t>
  </si>
  <si>
    <t>Ланд Ровър 130 D 2495 сс</t>
  </si>
  <si>
    <t>Магирус Дойц LF 16 170 D 11</t>
  </si>
  <si>
    <t>Магирус Дойц LF 8</t>
  </si>
  <si>
    <t>Магирус Дойц RW</t>
  </si>
  <si>
    <t>Мазда B-2500 BF 4x4 VRF</t>
  </si>
  <si>
    <t>Мерцедес LF 408 G</t>
  </si>
  <si>
    <t>Мерцедес Бенц 308 TDS</t>
  </si>
  <si>
    <t>Мерцедес Бенц 312 D</t>
  </si>
  <si>
    <t>Мерцедес Бенц 611 D-KA</t>
  </si>
  <si>
    <t>Мерцедес Бенц 911</t>
  </si>
  <si>
    <t>Мерцедес Спринтер313CDI/Хазмат</t>
  </si>
  <si>
    <t>Мицубиши L 300 2.5 TD</t>
  </si>
  <si>
    <t>Скания Вабис</t>
  </si>
  <si>
    <t>СКАНИЯ Р-360 4х4 с кран</t>
  </si>
  <si>
    <t>Фолксваген 281/291 LT 40</t>
  </si>
  <si>
    <t>Фолксваген 291CH - LT 35 2.0</t>
  </si>
  <si>
    <t>Шкода 100/47 Турбо</t>
  </si>
  <si>
    <t>Щаер Пинцгауер 6х6 712М</t>
  </si>
  <si>
    <t>Щаер Пух Пинцгауер 712М 6х6</t>
  </si>
  <si>
    <t>Специализирани автомобили - Командно - щабни автомобили</t>
  </si>
  <si>
    <t>Ивеко MLL150E28W</t>
  </si>
  <si>
    <t>Плавателни съдове - Моторни катери</t>
  </si>
  <si>
    <t>ГПК клас 500</t>
  </si>
  <si>
    <t>ГПК Проект FPB 21-010</t>
  </si>
  <si>
    <t>ГПК Проект FPB 21-018</t>
  </si>
  <si>
    <t>ГПК Проект FPB 28-031</t>
  </si>
  <si>
    <t>ГПК Проект Patrol 130</t>
  </si>
  <si>
    <t>ГПК Проект Stan Patrol 4207</t>
  </si>
  <si>
    <t>ГПК Проект Р - 157</t>
  </si>
  <si>
    <t>Катер КС100Д1</t>
  </si>
  <si>
    <t>Кондор - 2 (проект 1400-МЗ)</t>
  </si>
  <si>
    <t>МК тип Patrol М12</t>
  </si>
  <si>
    <t>Плавателни съдове - Моторни лодки</t>
  </si>
  <si>
    <t>GFK-580 KK "Quicksilver 580 Pi</t>
  </si>
  <si>
    <t>TOHATSU</t>
  </si>
  <si>
    <t>БПС MARINE 500 FHD SC</t>
  </si>
  <si>
    <t>Лодка ВИДРА 2</t>
  </si>
  <si>
    <t>Лодка Леванти 1060 Пожарна-РУС</t>
  </si>
  <si>
    <t>УЕБ РАЙДЕР СУПЕР СПОРТ</t>
  </si>
  <si>
    <t>Плавателни съдове - Несамоходни танкери</t>
  </si>
  <si>
    <t>ПНБ-тип АТ несамоходен</t>
  </si>
  <si>
    <t>Плавателни съдове - Плаваща железобетонна раб-ца</t>
  </si>
  <si>
    <t>Плаваща ЖБР-889 А.ГП 020-02</t>
  </si>
  <si>
    <t>Плавателни съдове - Плаваща база</t>
  </si>
  <si>
    <t>Друга техника - Ремаркета и полуремаркета</t>
  </si>
  <si>
    <t>DIV/SIG</t>
  </si>
  <si>
    <t>KOGEL GN 24</t>
  </si>
  <si>
    <t>SOMMER</t>
  </si>
  <si>
    <t>SOMMER ZP 180 T</t>
  </si>
  <si>
    <t>TRABOSA S 323 RA</t>
  </si>
  <si>
    <t>VANHOOL</t>
  </si>
  <si>
    <t>БЛУМХАРД</t>
  </si>
  <si>
    <t>БМД БЕТА 15.25</t>
  </si>
  <si>
    <t>Брюске</t>
  </si>
  <si>
    <t>Венитрайлерс a1l</t>
  </si>
  <si>
    <t>ДОЛ С 4 Л Полуремарке-тежковоз</t>
  </si>
  <si>
    <t>Падис-40185.F1-3.5</t>
  </si>
  <si>
    <t>Платформа - автовоз</t>
  </si>
  <si>
    <t>РЕМАРКЕТА АМ333-4</t>
  </si>
  <si>
    <t>Ремарке "Ивотрайлерс"</t>
  </si>
  <si>
    <t>Ремарке БЕТА65.44 возими помпи</t>
  </si>
  <si>
    <t>Ремарке Виола</t>
  </si>
  <si>
    <t>Ремарке за аварийно-спасителна</t>
  </si>
  <si>
    <t>Ремарке за материали 750 кг</t>
  </si>
  <si>
    <t>Ремарке за превоз на мотоцикле</t>
  </si>
  <si>
    <t>Ремарке РЕСПО 750 V 441l199</t>
  </si>
  <si>
    <t>Ремарке РЕСПО 750 V 521 L 209</t>
  </si>
  <si>
    <t>Ремарке цистерна</t>
  </si>
  <si>
    <t>Ремел РП-2</t>
  </si>
  <si>
    <t>РРА 3.3</t>
  </si>
  <si>
    <t>РСД - 4</t>
  </si>
  <si>
    <t>РТ 503</t>
  </si>
  <si>
    <t>РТ Пасат</t>
  </si>
  <si>
    <t>Стема</t>
  </si>
  <si>
    <t>Тип КК2630</t>
  </si>
  <si>
    <t>Тип М 0,45</t>
  </si>
  <si>
    <t>Туристическо ремарке</t>
  </si>
  <si>
    <t>Цистерна CPP33A3BG</t>
  </si>
  <si>
    <t>Цистерна РТ35К201</t>
  </si>
  <si>
    <t>Цистерна РТ35К202</t>
  </si>
  <si>
    <t>ЧМЗАП модел 93853</t>
  </si>
  <si>
    <t>Друга техника - Колесари</t>
  </si>
  <si>
    <t>Sandratrailers A1B</t>
  </si>
  <si>
    <t>ДЕЯ - P1G41</t>
  </si>
  <si>
    <t>Истър ССМ/Колесар за лодка</t>
  </si>
  <si>
    <t>Колесар за лодка</t>
  </si>
  <si>
    <t>Друга техника - АТВ</t>
  </si>
  <si>
    <t>UTV Бобкат 3400 D</t>
  </si>
  <si>
    <t>АТВ - ТГБ ФБЕ</t>
  </si>
  <si>
    <t>АТВ-Аутлендър 650</t>
  </si>
  <si>
    <t xml:space="preserve">                              </t>
  </si>
  <si>
    <t xml:space="preserve">В С И Ч К О: </t>
  </si>
  <si>
    <t>Ситроен Берлинго FG600 1.6 HDI</t>
  </si>
  <si>
    <t xml:space="preserve">Обща застрахователна сума  </t>
  </si>
  <si>
    <t xml:space="preserve">ОПИС на МПС, инженерна и плавателна техника за застраховка "КАСКО" </t>
  </si>
  <si>
    <t>Приложение №1.1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</si>
</sst>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1" xfId="0" applyFont="1" applyFill="1" applyBorder="1" applyAlignment="1">
      <alignment vertical="center"/>
    </xf>
    <xf numFmtId="1" fontId="2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2" fillId="0" borderId="0" xfId="0" applyFont="1" applyFill="1"/>
    <xf numFmtId="0" fontId="2" fillId="0" borderId="1" xfId="0" applyFont="1" applyBorder="1"/>
    <xf numFmtId="1" fontId="2" fillId="0" borderId="1" xfId="0" applyNumberFormat="1" applyFont="1" applyBorder="1"/>
    <xf numFmtId="0" fontId="2" fillId="0" borderId="1" xfId="0" applyFont="1" applyFill="1" applyBorder="1"/>
    <xf numFmtId="1" fontId="2" fillId="0" borderId="1" xfId="0" applyNumberFormat="1" applyFont="1" applyFill="1" applyBorder="1"/>
    <xf numFmtId="0" fontId="3" fillId="0" borderId="1" xfId="0" applyFont="1" applyFill="1" applyBorder="1"/>
    <xf numFmtId="1" fontId="3" fillId="0" borderId="1" xfId="0" applyNumberFormat="1" applyFont="1" applyFill="1" applyBorder="1"/>
    <xf numFmtId="0" fontId="3" fillId="0" borderId="0" xfId="0" applyFont="1" applyFill="1"/>
    <xf numFmtId="0" fontId="2" fillId="2" borderId="5" xfId="0" applyFont="1" applyFill="1" applyBorder="1" applyAlignment="1">
      <alignment horizontal="center" vertical="center" wrapTex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1" fontId="2" fillId="0" borderId="2" xfId="0" applyNumberFormat="1" applyFont="1" applyFill="1" applyBorder="1" applyAlignment="1">
      <alignment vertical="center"/>
    </xf>
    <xf numFmtId="0" fontId="2" fillId="0" borderId="2" xfId="0" applyFont="1" applyBorder="1"/>
    <xf numFmtId="1" fontId="2" fillId="0" borderId="2" xfId="0" applyNumberFormat="1" applyFont="1" applyBorder="1"/>
    <xf numFmtId="0" fontId="2" fillId="0" borderId="2" xfId="0" applyFont="1" applyFill="1" applyBorder="1"/>
    <xf numFmtId="1" fontId="2" fillId="0" borderId="2" xfId="0" applyNumberFormat="1" applyFont="1" applyFill="1" applyBorder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2" fillId="0" borderId="10" xfId="0" applyFont="1" applyFill="1" applyBorder="1" applyAlignment="1">
      <alignment vertical="center"/>
    </xf>
    <xf numFmtId="1" fontId="2" fillId="0" borderId="10" xfId="0" applyNumberFormat="1" applyFont="1" applyFill="1" applyBorder="1" applyAlignment="1">
      <alignment vertical="center"/>
    </xf>
    <xf numFmtId="0" fontId="2" fillId="0" borderId="10" xfId="0" applyFont="1" applyBorder="1"/>
    <xf numFmtId="1" fontId="2" fillId="0" borderId="10" xfId="0" applyNumberFormat="1" applyFont="1" applyBorder="1"/>
    <xf numFmtId="0" fontId="2" fillId="0" borderId="15" xfId="0" applyFont="1" applyBorder="1"/>
    <xf numFmtId="1" fontId="2" fillId="0" borderId="15" xfId="0" applyNumberFormat="1" applyFont="1" applyBorder="1"/>
    <xf numFmtId="0" fontId="2" fillId="0" borderId="10" xfId="0" applyFont="1" applyFill="1" applyBorder="1"/>
    <xf numFmtId="1" fontId="2" fillId="0" borderId="10" xfId="0" applyNumberFormat="1" applyFont="1" applyFill="1" applyBorder="1"/>
    <xf numFmtId="0" fontId="2" fillId="0" borderId="15" xfId="0" applyFont="1" applyFill="1" applyBorder="1"/>
    <xf numFmtId="1" fontId="2" fillId="0" borderId="15" xfId="0" applyNumberFormat="1" applyFont="1" applyFill="1" applyBorder="1"/>
    <xf numFmtId="0" fontId="2" fillId="4" borderId="16" xfId="0" applyFont="1" applyFill="1" applyBorder="1" applyAlignment="1">
      <alignment vertical="center"/>
    </xf>
    <xf numFmtId="0" fontId="2" fillId="4" borderId="17" xfId="0" applyFont="1" applyFill="1" applyBorder="1"/>
    <xf numFmtId="1" fontId="2" fillId="4" borderId="17" xfId="0" applyNumberFormat="1" applyFont="1" applyFill="1" applyBorder="1"/>
    <xf numFmtId="1" fontId="2" fillId="4" borderId="18" xfId="0" applyNumberFormat="1" applyFont="1" applyFill="1" applyBorder="1"/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/>
    <xf numFmtId="1" fontId="2" fillId="5" borderId="13" xfId="0" applyNumberFormat="1" applyFont="1" applyFill="1" applyBorder="1"/>
    <xf numFmtId="1" fontId="2" fillId="5" borderId="14" xfId="0" applyNumberFormat="1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1" fontId="2" fillId="5" borderId="4" xfId="0" applyNumberFormat="1" applyFont="1" applyFill="1" applyBorder="1"/>
    <xf numFmtId="1" fontId="2" fillId="5" borderId="5" xfId="0" applyNumberFormat="1" applyFont="1" applyFill="1" applyBorder="1"/>
    <xf numFmtId="0" fontId="2" fillId="5" borderId="6" xfId="0" applyFont="1" applyFill="1" applyBorder="1"/>
    <xf numFmtId="0" fontId="2" fillId="6" borderId="7" xfId="0" applyFont="1" applyFill="1" applyBorder="1"/>
    <xf numFmtId="1" fontId="2" fillId="5" borderId="7" xfId="0" applyNumberFormat="1" applyFont="1" applyFill="1" applyBorder="1"/>
    <xf numFmtId="1" fontId="2" fillId="5" borderId="8" xfId="0" applyNumberFormat="1" applyFont="1" applyFill="1" applyBorder="1"/>
    <xf numFmtId="0" fontId="2" fillId="0" borderId="19" xfId="0" applyFont="1" applyFill="1" applyBorder="1" applyAlignment="1">
      <alignment vertical="center"/>
    </xf>
    <xf numFmtId="1" fontId="2" fillId="0" borderId="20" xfId="0" applyNumberFormat="1" applyFont="1" applyFill="1" applyBorder="1" applyAlignment="1">
      <alignment vertical="center"/>
    </xf>
    <xf numFmtId="0" fontId="2" fillId="0" borderId="21" xfId="0" applyFont="1" applyBorder="1" applyAlignment="1">
      <alignment vertical="center"/>
    </xf>
    <xf numFmtId="1" fontId="2" fillId="0" borderId="22" xfId="0" applyNumberFormat="1" applyFont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1" fontId="2" fillId="0" borderId="22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1" fontId="2" fillId="0" borderId="11" xfId="0" applyNumberFormat="1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1" fontId="2" fillId="0" borderId="20" xfId="0" applyNumberFormat="1" applyFont="1" applyBorder="1"/>
    <xf numFmtId="1" fontId="2" fillId="0" borderId="22" xfId="0" applyNumberFormat="1" applyFont="1" applyBorder="1"/>
    <xf numFmtId="1" fontId="2" fillId="0" borderId="22" xfId="0" applyNumberFormat="1" applyFont="1" applyFill="1" applyBorder="1"/>
    <xf numFmtId="0" fontId="2" fillId="0" borderId="9" xfId="0" applyFont="1" applyBorder="1" applyAlignment="1">
      <alignment vertical="center"/>
    </xf>
    <xf numFmtId="1" fontId="2" fillId="0" borderId="11" xfId="0" applyNumberFormat="1" applyFont="1" applyBorder="1"/>
    <xf numFmtId="0" fontId="2" fillId="0" borderId="23" xfId="0" applyFont="1" applyBorder="1" applyAlignment="1">
      <alignment vertical="center"/>
    </xf>
    <xf numFmtId="1" fontId="2" fillId="0" borderId="24" xfId="0" applyNumberFormat="1" applyFont="1" applyBorder="1"/>
    <xf numFmtId="1" fontId="3" fillId="0" borderId="22" xfId="0" applyNumberFormat="1" applyFont="1" applyFill="1" applyBorder="1"/>
    <xf numFmtId="1" fontId="2" fillId="0" borderId="11" xfId="0" applyNumberFormat="1" applyFont="1" applyFill="1" applyBorder="1"/>
    <xf numFmtId="1" fontId="2" fillId="0" borderId="20" xfId="0" applyNumberFormat="1" applyFont="1" applyFill="1" applyBorder="1"/>
    <xf numFmtId="0" fontId="2" fillId="0" borderId="23" xfId="0" applyFont="1" applyFill="1" applyBorder="1" applyAlignment="1">
      <alignment vertical="center"/>
    </xf>
    <xf numFmtId="1" fontId="2" fillId="0" borderId="24" xfId="0" applyNumberFormat="1" applyFont="1" applyFill="1" applyBorder="1"/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vertical="center"/>
    </xf>
    <xf numFmtId="0" fontId="6" fillId="0" borderId="0" xfId="0" applyFont="1"/>
    <xf numFmtId="0" fontId="2" fillId="0" borderId="6" xfId="0" applyFont="1" applyBorder="1" applyAlignment="1">
      <alignment vertical="center"/>
    </xf>
    <xf numFmtId="0" fontId="2" fillId="0" borderId="7" xfId="0" applyFont="1" applyBorder="1"/>
    <xf numFmtId="1" fontId="2" fillId="0" borderId="7" xfId="0" applyNumberFormat="1" applyFont="1" applyBorder="1"/>
    <xf numFmtId="1" fontId="2" fillId="0" borderId="8" xfId="0" applyNumberFormat="1" applyFont="1" applyBorder="1"/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77"/>
  <sheetViews>
    <sheetView tabSelected="1" view="pageLayout" zoomScaleNormal="130" workbookViewId="0">
      <selection activeCell="P1" sqref="P1"/>
    </sheetView>
  </sheetViews>
  <sheetFormatPr defaultRowHeight="11.25" x14ac:dyDescent="0.2"/>
  <cols>
    <col min="1" max="1" width="4.42578125" style="2" customWidth="1"/>
    <col min="2" max="2" width="35.5703125" style="2" customWidth="1"/>
    <col min="3" max="3" width="4.42578125" style="2" bestFit="1" customWidth="1"/>
    <col min="4" max="4" width="8.28515625" style="2" bestFit="1" customWidth="1"/>
    <col min="5" max="5" width="4.42578125" style="2" bestFit="1" customWidth="1"/>
    <col min="6" max="6" width="8.28515625" style="2" bestFit="1" customWidth="1"/>
    <col min="7" max="7" width="4.42578125" style="2" bestFit="1" customWidth="1"/>
    <col min="8" max="8" width="8.28515625" style="2" bestFit="1" customWidth="1"/>
    <col min="9" max="9" width="4.42578125" style="2" bestFit="1" customWidth="1"/>
    <col min="10" max="10" width="8.28515625" style="2" bestFit="1" customWidth="1"/>
    <col min="11" max="11" width="4.42578125" style="2" bestFit="1" customWidth="1"/>
    <col min="12" max="12" width="8.28515625" style="2" bestFit="1" customWidth="1"/>
    <col min="13" max="13" width="4.42578125" style="2" bestFit="1" customWidth="1"/>
    <col min="14" max="14" width="8.28515625" style="2" bestFit="1" customWidth="1"/>
    <col min="15" max="15" width="4.42578125" style="2" bestFit="1" customWidth="1"/>
    <col min="16" max="16" width="8.28515625" style="2" bestFit="1" customWidth="1"/>
    <col min="17" max="17" width="12.28515625" style="2" bestFit="1" customWidth="1"/>
    <col min="18" max="255" width="9.140625" style="2"/>
    <col min="256" max="256" width="7.42578125" style="2" customWidth="1"/>
    <col min="257" max="257" width="59" style="2" bestFit="1" customWidth="1"/>
    <col min="258" max="258" width="5" style="2" bestFit="1" customWidth="1"/>
    <col min="259" max="259" width="10.42578125" style="2" bestFit="1" customWidth="1"/>
    <col min="260" max="260" width="5" style="2" bestFit="1" customWidth="1"/>
    <col min="261" max="261" width="10.42578125" style="2" bestFit="1" customWidth="1"/>
    <col min="262" max="262" width="5" style="2" bestFit="1" customWidth="1"/>
    <col min="263" max="263" width="10.42578125" style="2" bestFit="1" customWidth="1"/>
    <col min="264" max="264" width="5" style="2" bestFit="1" customWidth="1"/>
    <col min="265" max="265" width="10.42578125" style="2" bestFit="1" customWidth="1"/>
    <col min="266" max="266" width="5" style="2" bestFit="1" customWidth="1"/>
    <col min="267" max="267" width="11.5703125" style="2" customWidth="1"/>
    <col min="268" max="268" width="5" style="2" bestFit="1" customWidth="1"/>
    <col min="269" max="269" width="12.85546875" style="2" customWidth="1"/>
    <col min="270" max="270" width="5" style="2" bestFit="1" customWidth="1"/>
    <col min="271" max="271" width="10.42578125" style="2" bestFit="1" customWidth="1"/>
    <col min="272" max="272" width="12.28515625" style="2" bestFit="1" customWidth="1"/>
    <col min="273" max="273" width="12" style="2" customWidth="1"/>
    <col min="274" max="511" width="9.140625" style="2"/>
    <col min="512" max="512" width="7.42578125" style="2" customWidth="1"/>
    <col min="513" max="513" width="59" style="2" bestFit="1" customWidth="1"/>
    <col min="514" max="514" width="5" style="2" bestFit="1" customWidth="1"/>
    <col min="515" max="515" width="10.42578125" style="2" bestFit="1" customWidth="1"/>
    <col min="516" max="516" width="5" style="2" bestFit="1" customWidth="1"/>
    <col min="517" max="517" width="10.42578125" style="2" bestFit="1" customWidth="1"/>
    <col min="518" max="518" width="5" style="2" bestFit="1" customWidth="1"/>
    <col min="519" max="519" width="10.42578125" style="2" bestFit="1" customWidth="1"/>
    <col min="520" max="520" width="5" style="2" bestFit="1" customWidth="1"/>
    <col min="521" max="521" width="10.42578125" style="2" bestFit="1" customWidth="1"/>
    <col min="522" max="522" width="5" style="2" bestFit="1" customWidth="1"/>
    <col min="523" max="523" width="11.5703125" style="2" customWidth="1"/>
    <col min="524" max="524" width="5" style="2" bestFit="1" customWidth="1"/>
    <col min="525" max="525" width="12.85546875" style="2" customWidth="1"/>
    <col min="526" max="526" width="5" style="2" bestFit="1" customWidth="1"/>
    <col min="527" max="527" width="10.42578125" style="2" bestFit="1" customWidth="1"/>
    <col min="528" max="528" width="12.28515625" style="2" bestFit="1" customWidth="1"/>
    <col min="529" max="529" width="12" style="2" customWidth="1"/>
    <col min="530" max="767" width="9.140625" style="2"/>
    <col min="768" max="768" width="7.42578125" style="2" customWidth="1"/>
    <col min="769" max="769" width="59" style="2" bestFit="1" customWidth="1"/>
    <col min="770" max="770" width="5" style="2" bestFit="1" customWidth="1"/>
    <col min="771" max="771" width="10.42578125" style="2" bestFit="1" customWidth="1"/>
    <col min="772" max="772" width="5" style="2" bestFit="1" customWidth="1"/>
    <col min="773" max="773" width="10.42578125" style="2" bestFit="1" customWidth="1"/>
    <col min="774" max="774" width="5" style="2" bestFit="1" customWidth="1"/>
    <col min="775" max="775" width="10.42578125" style="2" bestFit="1" customWidth="1"/>
    <col min="776" max="776" width="5" style="2" bestFit="1" customWidth="1"/>
    <col min="777" max="777" width="10.42578125" style="2" bestFit="1" customWidth="1"/>
    <col min="778" max="778" width="5" style="2" bestFit="1" customWidth="1"/>
    <col min="779" max="779" width="11.5703125" style="2" customWidth="1"/>
    <col min="780" max="780" width="5" style="2" bestFit="1" customWidth="1"/>
    <col min="781" max="781" width="12.85546875" style="2" customWidth="1"/>
    <col min="782" max="782" width="5" style="2" bestFit="1" customWidth="1"/>
    <col min="783" max="783" width="10.42578125" style="2" bestFit="1" customWidth="1"/>
    <col min="784" max="784" width="12.28515625" style="2" bestFit="1" customWidth="1"/>
    <col min="785" max="785" width="12" style="2" customWidth="1"/>
    <col min="786" max="1023" width="9.140625" style="2"/>
    <col min="1024" max="1024" width="7.42578125" style="2" customWidth="1"/>
    <col min="1025" max="1025" width="59" style="2" bestFit="1" customWidth="1"/>
    <col min="1026" max="1026" width="5" style="2" bestFit="1" customWidth="1"/>
    <col min="1027" max="1027" width="10.42578125" style="2" bestFit="1" customWidth="1"/>
    <col min="1028" max="1028" width="5" style="2" bestFit="1" customWidth="1"/>
    <col min="1029" max="1029" width="10.42578125" style="2" bestFit="1" customWidth="1"/>
    <col min="1030" max="1030" width="5" style="2" bestFit="1" customWidth="1"/>
    <col min="1031" max="1031" width="10.42578125" style="2" bestFit="1" customWidth="1"/>
    <col min="1032" max="1032" width="5" style="2" bestFit="1" customWidth="1"/>
    <col min="1033" max="1033" width="10.42578125" style="2" bestFit="1" customWidth="1"/>
    <col min="1034" max="1034" width="5" style="2" bestFit="1" customWidth="1"/>
    <col min="1035" max="1035" width="11.5703125" style="2" customWidth="1"/>
    <col min="1036" max="1036" width="5" style="2" bestFit="1" customWidth="1"/>
    <col min="1037" max="1037" width="12.85546875" style="2" customWidth="1"/>
    <col min="1038" max="1038" width="5" style="2" bestFit="1" customWidth="1"/>
    <col min="1039" max="1039" width="10.42578125" style="2" bestFit="1" customWidth="1"/>
    <col min="1040" max="1040" width="12.28515625" style="2" bestFit="1" customWidth="1"/>
    <col min="1041" max="1041" width="12" style="2" customWidth="1"/>
    <col min="1042" max="1279" width="9.140625" style="2"/>
    <col min="1280" max="1280" width="7.42578125" style="2" customWidth="1"/>
    <col min="1281" max="1281" width="59" style="2" bestFit="1" customWidth="1"/>
    <col min="1282" max="1282" width="5" style="2" bestFit="1" customWidth="1"/>
    <col min="1283" max="1283" width="10.42578125" style="2" bestFit="1" customWidth="1"/>
    <col min="1284" max="1284" width="5" style="2" bestFit="1" customWidth="1"/>
    <col min="1285" max="1285" width="10.42578125" style="2" bestFit="1" customWidth="1"/>
    <col min="1286" max="1286" width="5" style="2" bestFit="1" customWidth="1"/>
    <col min="1287" max="1287" width="10.42578125" style="2" bestFit="1" customWidth="1"/>
    <col min="1288" max="1288" width="5" style="2" bestFit="1" customWidth="1"/>
    <col min="1289" max="1289" width="10.42578125" style="2" bestFit="1" customWidth="1"/>
    <col min="1290" max="1290" width="5" style="2" bestFit="1" customWidth="1"/>
    <col min="1291" max="1291" width="11.5703125" style="2" customWidth="1"/>
    <col min="1292" max="1292" width="5" style="2" bestFit="1" customWidth="1"/>
    <col min="1293" max="1293" width="12.85546875" style="2" customWidth="1"/>
    <col min="1294" max="1294" width="5" style="2" bestFit="1" customWidth="1"/>
    <col min="1295" max="1295" width="10.42578125" style="2" bestFit="1" customWidth="1"/>
    <col min="1296" max="1296" width="12.28515625" style="2" bestFit="1" customWidth="1"/>
    <col min="1297" max="1297" width="12" style="2" customWidth="1"/>
    <col min="1298" max="1535" width="9.140625" style="2"/>
    <col min="1536" max="1536" width="7.42578125" style="2" customWidth="1"/>
    <col min="1537" max="1537" width="59" style="2" bestFit="1" customWidth="1"/>
    <col min="1538" max="1538" width="5" style="2" bestFit="1" customWidth="1"/>
    <col min="1539" max="1539" width="10.42578125" style="2" bestFit="1" customWidth="1"/>
    <col min="1540" max="1540" width="5" style="2" bestFit="1" customWidth="1"/>
    <col min="1541" max="1541" width="10.42578125" style="2" bestFit="1" customWidth="1"/>
    <col min="1542" max="1542" width="5" style="2" bestFit="1" customWidth="1"/>
    <col min="1543" max="1543" width="10.42578125" style="2" bestFit="1" customWidth="1"/>
    <col min="1544" max="1544" width="5" style="2" bestFit="1" customWidth="1"/>
    <col min="1545" max="1545" width="10.42578125" style="2" bestFit="1" customWidth="1"/>
    <col min="1546" max="1546" width="5" style="2" bestFit="1" customWidth="1"/>
    <col min="1547" max="1547" width="11.5703125" style="2" customWidth="1"/>
    <col min="1548" max="1548" width="5" style="2" bestFit="1" customWidth="1"/>
    <col min="1549" max="1549" width="12.85546875" style="2" customWidth="1"/>
    <col min="1550" max="1550" width="5" style="2" bestFit="1" customWidth="1"/>
    <col min="1551" max="1551" width="10.42578125" style="2" bestFit="1" customWidth="1"/>
    <col min="1552" max="1552" width="12.28515625" style="2" bestFit="1" customWidth="1"/>
    <col min="1553" max="1553" width="12" style="2" customWidth="1"/>
    <col min="1554" max="1791" width="9.140625" style="2"/>
    <col min="1792" max="1792" width="7.42578125" style="2" customWidth="1"/>
    <col min="1793" max="1793" width="59" style="2" bestFit="1" customWidth="1"/>
    <col min="1794" max="1794" width="5" style="2" bestFit="1" customWidth="1"/>
    <col min="1795" max="1795" width="10.42578125" style="2" bestFit="1" customWidth="1"/>
    <col min="1796" max="1796" width="5" style="2" bestFit="1" customWidth="1"/>
    <col min="1797" max="1797" width="10.42578125" style="2" bestFit="1" customWidth="1"/>
    <col min="1798" max="1798" width="5" style="2" bestFit="1" customWidth="1"/>
    <col min="1799" max="1799" width="10.42578125" style="2" bestFit="1" customWidth="1"/>
    <col min="1800" max="1800" width="5" style="2" bestFit="1" customWidth="1"/>
    <col min="1801" max="1801" width="10.42578125" style="2" bestFit="1" customWidth="1"/>
    <col min="1802" max="1802" width="5" style="2" bestFit="1" customWidth="1"/>
    <col min="1803" max="1803" width="11.5703125" style="2" customWidth="1"/>
    <col min="1804" max="1804" width="5" style="2" bestFit="1" customWidth="1"/>
    <col min="1805" max="1805" width="12.85546875" style="2" customWidth="1"/>
    <col min="1806" max="1806" width="5" style="2" bestFit="1" customWidth="1"/>
    <col min="1807" max="1807" width="10.42578125" style="2" bestFit="1" customWidth="1"/>
    <col min="1808" max="1808" width="12.28515625" style="2" bestFit="1" customWidth="1"/>
    <col min="1809" max="1809" width="12" style="2" customWidth="1"/>
    <col min="1810" max="2047" width="9.140625" style="2"/>
    <col min="2048" max="2048" width="7.42578125" style="2" customWidth="1"/>
    <col min="2049" max="2049" width="59" style="2" bestFit="1" customWidth="1"/>
    <col min="2050" max="2050" width="5" style="2" bestFit="1" customWidth="1"/>
    <col min="2051" max="2051" width="10.42578125" style="2" bestFit="1" customWidth="1"/>
    <col min="2052" max="2052" width="5" style="2" bestFit="1" customWidth="1"/>
    <col min="2053" max="2053" width="10.42578125" style="2" bestFit="1" customWidth="1"/>
    <col min="2054" max="2054" width="5" style="2" bestFit="1" customWidth="1"/>
    <col min="2055" max="2055" width="10.42578125" style="2" bestFit="1" customWidth="1"/>
    <col min="2056" max="2056" width="5" style="2" bestFit="1" customWidth="1"/>
    <col min="2057" max="2057" width="10.42578125" style="2" bestFit="1" customWidth="1"/>
    <col min="2058" max="2058" width="5" style="2" bestFit="1" customWidth="1"/>
    <col min="2059" max="2059" width="11.5703125" style="2" customWidth="1"/>
    <col min="2060" max="2060" width="5" style="2" bestFit="1" customWidth="1"/>
    <col min="2061" max="2061" width="12.85546875" style="2" customWidth="1"/>
    <col min="2062" max="2062" width="5" style="2" bestFit="1" customWidth="1"/>
    <col min="2063" max="2063" width="10.42578125" style="2" bestFit="1" customWidth="1"/>
    <col min="2064" max="2064" width="12.28515625" style="2" bestFit="1" customWidth="1"/>
    <col min="2065" max="2065" width="12" style="2" customWidth="1"/>
    <col min="2066" max="2303" width="9.140625" style="2"/>
    <col min="2304" max="2304" width="7.42578125" style="2" customWidth="1"/>
    <col min="2305" max="2305" width="59" style="2" bestFit="1" customWidth="1"/>
    <col min="2306" max="2306" width="5" style="2" bestFit="1" customWidth="1"/>
    <col min="2307" max="2307" width="10.42578125" style="2" bestFit="1" customWidth="1"/>
    <col min="2308" max="2308" width="5" style="2" bestFit="1" customWidth="1"/>
    <col min="2309" max="2309" width="10.42578125" style="2" bestFit="1" customWidth="1"/>
    <col min="2310" max="2310" width="5" style="2" bestFit="1" customWidth="1"/>
    <col min="2311" max="2311" width="10.42578125" style="2" bestFit="1" customWidth="1"/>
    <col min="2312" max="2312" width="5" style="2" bestFit="1" customWidth="1"/>
    <col min="2313" max="2313" width="10.42578125" style="2" bestFit="1" customWidth="1"/>
    <col min="2314" max="2314" width="5" style="2" bestFit="1" customWidth="1"/>
    <col min="2315" max="2315" width="11.5703125" style="2" customWidth="1"/>
    <col min="2316" max="2316" width="5" style="2" bestFit="1" customWidth="1"/>
    <col min="2317" max="2317" width="12.85546875" style="2" customWidth="1"/>
    <col min="2318" max="2318" width="5" style="2" bestFit="1" customWidth="1"/>
    <col min="2319" max="2319" width="10.42578125" style="2" bestFit="1" customWidth="1"/>
    <col min="2320" max="2320" width="12.28515625" style="2" bestFit="1" customWidth="1"/>
    <col min="2321" max="2321" width="12" style="2" customWidth="1"/>
    <col min="2322" max="2559" width="9.140625" style="2"/>
    <col min="2560" max="2560" width="7.42578125" style="2" customWidth="1"/>
    <col min="2561" max="2561" width="59" style="2" bestFit="1" customWidth="1"/>
    <col min="2562" max="2562" width="5" style="2" bestFit="1" customWidth="1"/>
    <col min="2563" max="2563" width="10.42578125" style="2" bestFit="1" customWidth="1"/>
    <col min="2564" max="2564" width="5" style="2" bestFit="1" customWidth="1"/>
    <col min="2565" max="2565" width="10.42578125" style="2" bestFit="1" customWidth="1"/>
    <col min="2566" max="2566" width="5" style="2" bestFit="1" customWidth="1"/>
    <col min="2567" max="2567" width="10.42578125" style="2" bestFit="1" customWidth="1"/>
    <col min="2568" max="2568" width="5" style="2" bestFit="1" customWidth="1"/>
    <col min="2569" max="2569" width="10.42578125" style="2" bestFit="1" customWidth="1"/>
    <col min="2570" max="2570" width="5" style="2" bestFit="1" customWidth="1"/>
    <col min="2571" max="2571" width="11.5703125" style="2" customWidth="1"/>
    <col min="2572" max="2572" width="5" style="2" bestFit="1" customWidth="1"/>
    <col min="2573" max="2573" width="12.85546875" style="2" customWidth="1"/>
    <col min="2574" max="2574" width="5" style="2" bestFit="1" customWidth="1"/>
    <col min="2575" max="2575" width="10.42578125" style="2" bestFit="1" customWidth="1"/>
    <col min="2576" max="2576" width="12.28515625" style="2" bestFit="1" customWidth="1"/>
    <col min="2577" max="2577" width="12" style="2" customWidth="1"/>
    <col min="2578" max="2815" width="9.140625" style="2"/>
    <col min="2816" max="2816" width="7.42578125" style="2" customWidth="1"/>
    <col min="2817" max="2817" width="59" style="2" bestFit="1" customWidth="1"/>
    <col min="2818" max="2818" width="5" style="2" bestFit="1" customWidth="1"/>
    <col min="2819" max="2819" width="10.42578125" style="2" bestFit="1" customWidth="1"/>
    <col min="2820" max="2820" width="5" style="2" bestFit="1" customWidth="1"/>
    <col min="2821" max="2821" width="10.42578125" style="2" bestFit="1" customWidth="1"/>
    <col min="2822" max="2822" width="5" style="2" bestFit="1" customWidth="1"/>
    <col min="2823" max="2823" width="10.42578125" style="2" bestFit="1" customWidth="1"/>
    <col min="2824" max="2824" width="5" style="2" bestFit="1" customWidth="1"/>
    <col min="2825" max="2825" width="10.42578125" style="2" bestFit="1" customWidth="1"/>
    <col min="2826" max="2826" width="5" style="2" bestFit="1" customWidth="1"/>
    <col min="2827" max="2827" width="11.5703125" style="2" customWidth="1"/>
    <col min="2828" max="2828" width="5" style="2" bestFit="1" customWidth="1"/>
    <col min="2829" max="2829" width="12.85546875" style="2" customWidth="1"/>
    <col min="2830" max="2830" width="5" style="2" bestFit="1" customWidth="1"/>
    <col min="2831" max="2831" width="10.42578125" style="2" bestFit="1" customWidth="1"/>
    <col min="2832" max="2832" width="12.28515625" style="2" bestFit="1" customWidth="1"/>
    <col min="2833" max="2833" width="12" style="2" customWidth="1"/>
    <col min="2834" max="3071" width="9.140625" style="2"/>
    <col min="3072" max="3072" width="7.42578125" style="2" customWidth="1"/>
    <col min="3073" max="3073" width="59" style="2" bestFit="1" customWidth="1"/>
    <col min="3074" max="3074" width="5" style="2" bestFit="1" customWidth="1"/>
    <col min="3075" max="3075" width="10.42578125" style="2" bestFit="1" customWidth="1"/>
    <col min="3076" max="3076" width="5" style="2" bestFit="1" customWidth="1"/>
    <col min="3077" max="3077" width="10.42578125" style="2" bestFit="1" customWidth="1"/>
    <col min="3078" max="3078" width="5" style="2" bestFit="1" customWidth="1"/>
    <col min="3079" max="3079" width="10.42578125" style="2" bestFit="1" customWidth="1"/>
    <col min="3080" max="3080" width="5" style="2" bestFit="1" customWidth="1"/>
    <col min="3081" max="3081" width="10.42578125" style="2" bestFit="1" customWidth="1"/>
    <col min="3082" max="3082" width="5" style="2" bestFit="1" customWidth="1"/>
    <col min="3083" max="3083" width="11.5703125" style="2" customWidth="1"/>
    <col min="3084" max="3084" width="5" style="2" bestFit="1" customWidth="1"/>
    <col min="3085" max="3085" width="12.85546875" style="2" customWidth="1"/>
    <col min="3086" max="3086" width="5" style="2" bestFit="1" customWidth="1"/>
    <col min="3087" max="3087" width="10.42578125" style="2" bestFit="1" customWidth="1"/>
    <col min="3088" max="3088" width="12.28515625" style="2" bestFit="1" customWidth="1"/>
    <col min="3089" max="3089" width="12" style="2" customWidth="1"/>
    <col min="3090" max="3327" width="9.140625" style="2"/>
    <col min="3328" max="3328" width="7.42578125" style="2" customWidth="1"/>
    <col min="3329" max="3329" width="59" style="2" bestFit="1" customWidth="1"/>
    <col min="3330" max="3330" width="5" style="2" bestFit="1" customWidth="1"/>
    <col min="3331" max="3331" width="10.42578125" style="2" bestFit="1" customWidth="1"/>
    <col min="3332" max="3332" width="5" style="2" bestFit="1" customWidth="1"/>
    <col min="3333" max="3333" width="10.42578125" style="2" bestFit="1" customWidth="1"/>
    <col min="3334" max="3334" width="5" style="2" bestFit="1" customWidth="1"/>
    <col min="3335" max="3335" width="10.42578125" style="2" bestFit="1" customWidth="1"/>
    <col min="3336" max="3336" width="5" style="2" bestFit="1" customWidth="1"/>
    <col min="3337" max="3337" width="10.42578125" style="2" bestFit="1" customWidth="1"/>
    <col min="3338" max="3338" width="5" style="2" bestFit="1" customWidth="1"/>
    <col min="3339" max="3339" width="11.5703125" style="2" customWidth="1"/>
    <col min="3340" max="3340" width="5" style="2" bestFit="1" customWidth="1"/>
    <col min="3341" max="3341" width="12.85546875" style="2" customWidth="1"/>
    <col min="3342" max="3342" width="5" style="2" bestFit="1" customWidth="1"/>
    <col min="3343" max="3343" width="10.42578125" style="2" bestFit="1" customWidth="1"/>
    <col min="3344" max="3344" width="12.28515625" style="2" bestFit="1" customWidth="1"/>
    <col min="3345" max="3345" width="12" style="2" customWidth="1"/>
    <col min="3346" max="3583" width="9.140625" style="2"/>
    <col min="3584" max="3584" width="7.42578125" style="2" customWidth="1"/>
    <col min="3585" max="3585" width="59" style="2" bestFit="1" customWidth="1"/>
    <col min="3586" max="3586" width="5" style="2" bestFit="1" customWidth="1"/>
    <col min="3587" max="3587" width="10.42578125" style="2" bestFit="1" customWidth="1"/>
    <col min="3588" max="3588" width="5" style="2" bestFit="1" customWidth="1"/>
    <col min="3589" max="3589" width="10.42578125" style="2" bestFit="1" customWidth="1"/>
    <col min="3590" max="3590" width="5" style="2" bestFit="1" customWidth="1"/>
    <col min="3591" max="3591" width="10.42578125" style="2" bestFit="1" customWidth="1"/>
    <col min="3592" max="3592" width="5" style="2" bestFit="1" customWidth="1"/>
    <col min="3593" max="3593" width="10.42578125" style="2" bestFit="1" customWidth="1"/>
    <col min="3594" max="3594" width="5" style="2" bestFit="1" customWidth="1"/>
    <col min="3595" max="3595" width="11.5703125" style="2" customWidth="1"/>
    <col min="3596" max="3596" width="5" style="2" bestFit="1" customWidth="1"/>
    <col min="3597" max="3597" width="12.85546875" style="2" customWidth="1"/>
    <col min="3598" max="3598" width="5" style="2" bestFit="1" customWidth="1"/>
    <col min="3599" max="3599" width="10.42578125" style="2" bestFit="1" customWidth="1"/>
    <col min="3600" max="3600" width="12.28515625" style="2" bestFit="1" customWidth="1"/>
    <col min="3601" max="3601" width="12" style="2" customWidth="1"/>
    <col min="3602" max="3839" width="9.140625" style="2"/>
    <col min="3840" max="3840" width="7.42578125" style="2" customWidth="1"/>
    <col min="3841" max="3841" width="59" style="2" bestFit="1" customWidth="1"/>
    <col min="3842" max="3842" width="5" style="2" bestFit="1" customWidth="1"/>
    <col min="3843" max="3843" width="10.42578125" style="2" bestFit="1" customWidth="1"/>
    <col min="3844" max="3844" width="5" style="2" bestFit="1" customWidth="1"/>
    <col min="3845" max="3845" width="10.42578125" style="2" bestFit="1" customWidth="1"/>
    <col min="3846" max="3846" width="5" style="2" bestFit="1" customWidth="1"/>
    <col min="3847" max="3847" width="10.42578125" style="2" bestFit="1" customWidth="1"/>
    <col min="3848" max="3848" width="5" style="2" bestFit="1" customWidth="1"/>
    <col min="3849" max="3849" width="10.42578125" style="2" bestFit="1" customWidth="1"/>
    <col min="3850" max="3850" width="5" style="2" bestFit="1" customWidth="1"/>
    <col min="3851" max="3851" width="11.5703125" style="2" customWidth="1"/>
    <col min="3852" max="3852" width="5" style="2" bestFit="1" customWidth="1"/>
    <col min="3853" max="3853" width="12.85546875" style="2" customWidth="1"/>
    <col min="3854" max="3854" width="5" style="2" bestFit="1" customWidth="1"/>
    <col min="3855" max="3855" width="10.42578125" style="2" bestFit="1" customWidth="1"/>
    <col min="3856" max="3856" width="12.28515625" style="2" bestFit="1" customWidth="1"/>
    <col min="3857" max="3857" width="12" style="2" customWidth="1"/>
    <col min="3858" max="4095" width="9.140625" style="2"/>
    <col min="4096" max="4096" width="7.42578125" style="2" customWidth="1"/>
    <col min="4097" max="4097" width="59" style="2" bestFit="1" customWidth="1"/>
    <col min="4098" max="4098" width="5" style="2" bestFit="1" customWidth="1"/>
    <col min="4099" max="4099" width="10.42578125" style="2" bestFit="1" customWidth="1"/>
    <col min="4100" max="4100" width="5" style="2" bestFit="1" customWidth="1"/>
    <col min="4101" max="4101" width="10.42578125" style="2" bestFit="1" customWidth="1"/>
    <col min="4102" max="4102" width="5" style="2" bestFit="1" customWidth="1"/>
    <col min="4103" max="4103" width="10.42578125" style="2" bestFit="1" customWidth="1"/>
    <col min="4104" max="4104" width="5" style="2" bestFit="1" customWidth="1"/>
    <col min="4105" max="4105" width="10.42578125" style="2" bestFit="1" customWidth="1"/>
    <col min="4106" max="4106" width="5" style="2" bestFit="1" customWidth="1"/>
    <col min="4107" max="4107" width="11.5703125" style="2" customWidth="1"/>
    <col min="4108" max="4108" width="5" style="2" bestFit="1" customWidth="1"/>
    <col min="4109" max="4109" width="12.85546875" style="2" customWidth="1"/>
    <col min="4110" max="4110" width="5" style="2" bestFit="1" customWidth="1"/>
    <col min="4111" max="4111" width="10.42578125" style="2" bestFit="1" customWidth="1"/>
    <col min="4112" max="4112" width="12.28515625" style="2" bestFit="1" customWidth="1"/>
    <col min="4113" max="4113" width="12" style="2" customWidth="1"/>
    <col min="4114" max="4351" width="9.140625" style="2"/>
    <col min="4352" max="4352" width="7.42578125" style="2" customWidth="1"/>
    <col min="4353" max="4353" width="59" style="2" bestFit="1" customWidth="1"/>
    <col min="4354" max="4354" width="5" style="2" bestFit="1" customWidth="1"/>
    <col min="4355" max="4355" width="10.42578125" style="2" bestFit="1" customWidth="1"/>
    <col min="4356" max="4356" width="5" style="2" bestFit="1" customWidth="1"/>
    <col min="4357" max="4357" width="10.42578125" style="2" bestFit="1" customWidth="1"/>
    <col min="4358" max="4358" width="5" style="2" bestFit="1" customWidth="1"/>
    <col min="4359" max="4359" width="10.42578125" style="2" bestFit="1" customWidth="1"/>
    <col min="4360" max="4360" width="5" style="2" bestFit="1" customWidth="1"/>
    <col min="4361" max="4361" width="10.42578125" style="2" bestFit="1" customWidth="1"/>
    <col min="4362" max="4362" width="5" style="2" bestFit="1" customWidth="1"/>
    <col min="4363" max="4363" width="11.5703125" style="2" customWidth="1"/>
    <col min="4364" max="4364" width="5" style="2" bestFit="1" customWidth="1"/>
    <col min="4365" max="4365" width="12.85546875" style="2" customWidth="1"/>
    <col min="4366" max="4366" width="5" style="2" bestFit="1" customWidth="1"/>
    <col min="4367" max="4367" width="10.42578125" style="2" bestFit="1" customWidth="1"/>
    <col min="4368" max="4368" width="12.28515625" style="2" bestFit="1" customWidth="1"/>
    <col min="4369" max="4369" width="12" style="2" customWidth="1"/>
    <col min="4370" max="4607" width="9.140625" style="2"/>
    <col min="4608" max="4608" width="7.42578125" style="2" customWidth="1"/>
    <col min="4609" max="4609" width="59" style="2" bestFit="1" customWidth="1"/>
    <col min="4610" max="4610" width="5" style="2" bestFit="1" customWidth="1"/>
    <col min="4611" max="4611" width="10.42578125" style="2" bestFit="1" customWidth="1"/>
    <col min="4612" max="4612" width="5" style="2" bestFit="1" customWidth="1"/>
    <col min="4613" max="4613" width="10.42578125" style="2" bestFit="1" customWidth="1"/>
    <col min="4614" max="4614" width="5" style="2" bestFit="1" customWidth="1"/>
    <col min="4615" max="4615" width="10.42578125" style="2" bestFit="1" customWidth="1"/>
    <col min="4616" max="4616" width="5" style="2" bestFit="1" customWidth="1"/>
    <col min="4617" max="4617" width="10.42578125" style="2" bestFit="1" customWidth="1"/>
    <col min="4618" max="4618" width="5" style="2" bestFit="1" customWidth="1"/>
    <col min="4619" max="4619" width="11.5703125" style="2" customWidth="1"/>
    <col min="4620" max="4620" width="5" style="2" bestFit="1" customWidth="1"/>
    <col min="4621" max="4621" width="12.85546875" style="2" customWidth="1"/>
    <col min="4622" max="4622" width="5" style="2" bestFit="1" customWidth="1"/>
    <col min="4623" max="4623" width="10.42578125" style="2" bestFit="1" customWidth="1"/>
    <col min="4624" max="4624" width="12.28515625" style="2" bestFit="1" customWidth="1"/>
    <col min="4625" max="4625" width="12" style="2" customWidth="1"/>
    <col min="4626" max="4863" width="9.140625" style="2"/>
    <col min="4864" max="4864" width="7.42578125" style="2" customWidth="1"/>
    <col min="4865" max="4865" width="59" style="2" bestFit="1" customWidth="1"/>
    <col min="4866" max="4866" width="5" style="2" bestFit="1" customWidth="1"/>
    <col min="4867" max="4867" width="10.42578125" style="2" bestFit="1" customWidth="1"/>
    <col min="4868" max="4868" width="5" style="2" bestFit="1" customWidth="1"/>
    <col min="4869" max="4869" width="10.42578125" style="2" bestFit="1" customWidth="1"/>
    <col min="4870" max="4870" width="5" style="2" bestFit="1" customWidth="1"/>
    <col min="4871" max="4871" width="10.42578125" style="2" bestFit="1" customWidth="1"/>
    <col min="4872" max="4872" width="5" style="2" bestFit="1" customWidth="1"/>
    <col min="4873" max="4873" width="10.42578125" style="2" bestFit="1" customWidth="1"/>
    <col min="4874" max="4874" width="5" style="2" bestFit="1" customWidth="1"/>
    <col min="4875" max="4875" width="11.5703125" style="2" customWidth="1"/>
    <col min="4876" max="4876" width="5" style="2" bestFit="1" customWidth="1"/>
    <col min="4877" max="4877" width="12.85546875" style="2" customWidth="1"/>
    <col min="4878" max="4878" width="5" style="2" bestFit="1" customWidth="1"/>
    <col min="4879" max="4879" width="10.42578125" style="2" bestFit="1" customWidth="1"/>
    <col min="4880" max="4880" width="12.28515625" style="2" bestFit="1" customWidth="1"/>
    <col min="4881" max="4881" width="12" style="2" customWidth="1"/>
    <col min="4882" max="5119" width="9.140625" style="2"/>
    <col min="5120" max="5120" width="7.42578125" style="2" customWidth="1"/>
    <col min="5121" max="5121" width="59" style="2" bestFit="1" customWidth="1"/>
    <col min="5122" max="5122" width="5" style="2" bestFit="1" customWidth="1"/>
    <col min="5123" max="5123" width="10.42578125" style="2" bestFit="1" customWidth="1"/>
    <col min="5124" max="5124" width="5" style="2" bestFit="1" customWidth="1"/>
    <col min="5125" max="5125" width="10.42578125" style="2" bestFit="1" customWidth="1"/>
    <col min="5126" max="5126" width="5" style="2" bestFit="1" customWidth="1"/>
    <col min="5127" max="5127" width="10.42578125" style="2" bestFit="1" customWidth="1"/>
    <col min="5128" max="5128" width="5" style="2" bestFit="1" customWidth="1"/>
    <col min="5129" max="5129" width="10.42578125" style="2" bestFit="1" customWidth="1"/>
    <col min="5130" max="5130" width="5" style="2" bestFit="1" customWidth="1"/>
    <col min="5131" max="5131" width="11.5703125" style="2" customWidth="1"/>
    <col min="5132" max="5132" width="5" style="2" bestFit="1" customWidth="1"/>
    <col min="5133" max="5133" width="12.85546875" style="2" customWidth="1"/>
    <col min="5134" max="5134" width="5" style="2" bestFit="1" customWidth="1"/>
    <col min="5135" max="5135" width="10.42578125" style="2" bestFit="1" customWidth="1"/>
    <col min="5136" max="5136" width="12.28515625" style="2" bestFit="1" customWidth="1"/>
    <col min="5137" max="5137" width="12" style="2" customWidth="1"/>
    <col min="5138" max="5375" width="9.140625" style="2"/>
    <col min="5376" max="5376" width="7.42578125" style="2" customWidth="1"/>
    <col min="5377" max="5377" width="59" style="2" bestFit="1" customWidth="1"/>
    <col min="5378" max="5378" width="5" style="2" bestFit="1" customWidth="1"/>
    <col min="5379" max="5379" width="10.42578125" style="2" bestFit="1" customWidth="1"/>
    <col min="5380" max="5380" width="5" style="2" bestFit="1" customWidth="1"/>
    <col min="5381" max="5381" width="10.42578125" style="2" bestFit="1" customWidth="1"/>
    <col min="5382" max="5382" width="5" style="2" bestFit="1" customWidth="1"/>
    <col min="5383" max="5383" width="10.42578125" style="2" bestFit="1" customWidth="1"/>
    <col min="5384" max="5384" width="5" style="2" bestFit="1" customWidth="1"/>
    <col min="5385" max="5385" width="10.42578125" style="2" bestFit="1" customWidth="1"/>
    <col min="5386" max="5386" width="5" style="2" bestFit="1" customWidth="1"/>
    <col min="5387" max="5387" width="11.5703125" style="2" customWidth="1"/>
    <col min="5388" max="5388" width="5" style="2" bestFit="1" customWidth="1"/>
    <col min="5389" max="5389" width="12.85546875" style="2" customWidth="1"/>
    <col min="5390" max="5390" width="5" style="2" bestFit="1" customWidth="1"/>
    <col min="5391" max="5391" width="10.42578125" style="2" bestFit="1" customWidth="1"/>
    <col min="5392" max="5392" width="12.28515625" style="2" bestFit="1" customWidth="1"/>
    <col min="5393" max="5393" width="12" style="2" customWidth="1"/>
    <col min="5394" max="5631" width="9.140625" style="2"/>
    <col min="5632" max="5632" width="7.42578125" style="2" customWidth="1"/>
    <col min="5633" max="5633" width="59" style="2" bestFit="1" customWidth="1"/>
    <col min="5634" max="5634" width="5" style="2" bestFit="1" customWidth="1"/>
    <col min="5635" max="5635" width="10.42578125" style="2" bestFit="1" customWidth="1"/>
    <col min="5636" max="5636" width="5" style="2" bestFit="1" customWidth="1"/>
    <col min="5637" max="5637" width="10.42578125" style="2" bestFit="1" customWidth="1"/>
    <col min="5638" max="5638" width="5" style="2" bestFit="1" customWidth="1"/>
    <col min="5639" max="5639" width="10.42578125" style="2" bestFit="1" customWidth="1"/>
    <col min="5640" max="5640" width="5" style="2" bestFit="1" customWidth="1"/>
    <col min="5641" max="5641" width="10.42578125" style="2" bestFit="1" customWidth="1"/>
    <col min="5642" max="5642" width="5" style="2" bestFit="1" customWidth="1"/>
    <col min="5643" max="5643" width="11.5703125" style="2" customWidth="1"/>
    <col min="5644" max="5644" width="5" style="2" bestFit="1" customWidth="1"/>
    <col min="5645" max="5645" width="12.85546875" style="2" customWidth="1"/>
    <col min="5646" max="5646" width="5" style="2" bestFit="1" customWidth="1"/>
    <col min="5647" max="5647" width="10.42578125" style="2" bestFit="1" customWidth="1"/>
    <col min="5648" max="5648" width="12.28515625" style="2" bestFit="1" customWidth="1"/>
    <col min="5649" max="5649" width="12" style="2" customWidth="1"/>
    <col min="5650" max="5887" width="9.140625" style="2"/>
    <col min="5888" max="5888" width="7.42578125" style="2" customWidth="1"/>
    <col min="5889" max="5889" width="59" style="2" bestFit="1" customWidth="1"/>
    <col min="5890" max="5890" width="5" style="2" bestFit="1" customWidth="1"/>
    <col min="5891" max="5891" width="10.42578125" style="2" bestFit="1" customWidth="1"/>
    <col min="5892" max="5892" width="5" style="2" bestFit="1" customWidth="1"/>
    <col min="5893" max="5893" width="10.42578125" style="2" bestFit="1" customWidth="1"/>
    <col min="5894" max="5894" width="5" style="2" bestFit="1" customWidth="1"/>
    <col min="5895" max="5895" width="10.42578125" style="2" bestFit="1" customWidth="1"/>
    <col min="5896" max="5896" width="5" style="2" bestFit="1" customWidth="1"/>
    <col min="5897" max="5897" width="10.42578125" style="2" bestFit="1" customWidth="1"/>
    <col min="5898" max="5898" width="5" style="2" bestFit="1" customWidth="1"/>
    <col min="5899" max="5899" width="11.5703125" style="2" customWidth="1"/>
    <col min="5900" max="5900" width="5" style="2" bestFit="1" customWidth="1"/>
    <col min="5901" max="5901" width="12.85546875" style="2" customWidth="1"/>
    <col min="5902" max="5902" width="5" style="2" bestFit="1" customWidth="1"/>
    <col min="5903" max="5903" width="10.42578125" style="2" bestFit="1" customWidth="1"/>
    <col min="5904" max="5904" width="12.28515625" style="2" bestFit="1" customWidth="1"/>
    <col min="5905" max="5905" width="12" style="2" customWidth="1"/>
    <col min="5906" max="6143" width="9.140625" style="2"/>
    <col min="6144" max="6144" width="7.42578125" style="2" customWidth="1"/>
    <col min="6145" max="6145" width="59" style="2" bestFit="1" customWidth="1"/>
    <col min="6146" max="6146" width="5" style="2" bestFit="1" customWidth="1"/>
    <col min="6147" max="6147" width="10.42578125" style="2" bestFit="1" customWidth="1"/>
    <col min="6148" max="6148" width="5" style="2" bestFit="1" customWidth="1"/>
    <col min="6149" max="6149" width="10.42578125" style="2" bestFit="1" customWidth="1"/>
    <col min="6150" max="6150" width="5" style="2" bestFit="1" customWidth="1"/>
    <col min="6151" max="6151" width="10.42578125" style="2" bestFit="1" customWidth="1"/>
    <col min="6152" max="6152" width="5" style="2" bestFit="1" customWidth="1"/>
    <col min="6153" max="6153" width="10.42578125" style="2" bestFit="1" customWidth="1"/>
    <col min="6154" max="6154" width="5" style="2" bestFit="1" customWidth="1"/>
    <col min="6155" max="6155" width="11.5703125" style="2" customWidth="1"/>
    <col min="6156" max="6156" width="5" style="2" bestFit="1" customWidth="1"/>
    <col min="6157" max="6157" width="12.85546875" style="2" customWidth="1"/>
    <col min="6158" max="6158" width="5" style="2" bestFit="1" customWidth="1"/>
    <col min="6159" max="6159" width="10.42578125" style="2" bestFit="1" customWidth="1"/>
    <col min="6160" max="6160" width="12.28515625" style="2" bestFit="1" customWidth="1"/>
    <col min="6161" max="6161" width="12" style="2" customWidth="1"/>
    <col min="6162" max="6399" width="9.140625" style="2"/>
    <col min="6400" max="6400" width="7.42578125" style="2" customWidth="1"/>
    <col min="6401" max="6401" width="59" style="2" bestFit="1" customWidth="1"/>
    <col min="6402" max="6402" width="5" style="2" bestFit="1" customWidth="1"/>
    <col min="6403" max="6403" width="10.42578125" style="2" bestFit="1" customWidth="1"/>
    <col min="6404" max="6404" width="5" style="2" bestFit="1" customWidth="1"/>
    <col min="6405" max="6405" width="10.42578125" style="2" bestFit="1" customWidth="1"/>
    <col min="6406" max="6406" width="5" style="2" bestFit="1" customWidth="1"/>
    <col min="6407" max="6407" width="10.42578125" style="2" bestFit="1" customWidth="1"/>
    <col min="6408" max="6408" width="5" style="2" bestFit="1" customWidth="1"/>
    <col min="6409" max="6409" width="10.42578125" style="2" bestFit="1" customWidth="1"/>
    <col min="6410" max="6410" width="5" style="2" bestFit="1" customWidth="1"/>
    <col min="6411" max="6411" width="11.5703125" style="2" customWidth="1"/>
    <col min="6412" max="6412" width="5" style="2" bestFit="1" customWidth="1"/>
    <col min="6413" max="6413" width="12.85546875" style="2" customWidth="1"/>
    <col min="6414" max="6414" width="5" style="2" bestFit="1" customWidth="1"/>
    <col min="6415" max="6415" width="10.42578125" style="2" bestFit="1" customWidth="1"/>
    <col min="6416" max="6416" width="12.28515625" style="2" bestFit="1" customWidth="1"/>
    <col min="6417" max="6417" width="12" style="2" customWidth="1"/>
    <col min="6418" max="6655" width="9.140625" style="2"/>
    <col min="6656" max="6656" width="7.42578125" style="2" customWidth="1"/>
    <col min="6657" max="6657" width="59" style="2" bestFit="1" customWidth="1"/>
    <col min="6658" max="6658" width="5" style="2" bestFit="1" customWidth="1"/>
    <col min="6659" max="6659" width="10.42578125" style="2" bestFit="1" customWidth="1"/>
    <col min="6660" max="6660" width="5" style="2" bestFit="1" customWidth="1"/>
    <col min="6661" max="6661" width="10.42578125" style="2" bestFit="1" customWidth="1"/>
    <col min="6662" max="6662" width="5" style="2" bestFit="1" customWidth="1"/>
    <col min="6663" max="6663" width="10.42578125" style="2" bestFit="1" customWidth="1"/>
    <col min="6664" max="6664" width="5" style="2" bestFit="1" customWidth="1"/>
    <col min="6665" max="6665" width="10.42578125" style="2" bestFit="1" customWidth="1"/>
    <col min="6666" max="6666" width="5" style="2" bestFit="1" customWidth="1"/>
    <col min="6667" max="6667" width="11.5703125" style="2" customWidth="1"/>
    <col min="6668" max="6668" width="5" style="2" bestFit="1" customWidth="1"/>
    <col min="6669" max="6669" width="12.85546875" style="2" customWidth="1"/>
    <col min="6670" max="6670" width="5" style="2" bestFit="1" customWidth="1"/>
    <col min="6671" max="6671" width="10.42578125" style="2" bestFit="1" customWidth="1"/>
    <col min="6672" max="6672" width="12.28515625" style="2" bestFit="1" customWidth="1"/>
    <col min="6673" max="6673" width="12" style="2" customWidth="1"/>
    <col min="6674" max="6911" width="9.140625" style="2"/>
    <col min="6912" max="6912" width="7.42578125" style="2" customWidth="1"/>
    <col min="6913" max="6913" width="59" style="2" bestFit="1" customWidth="1"/>
    <col min="6914" max="6914" width="5" style="2" bestFit="1" customWidth="1"/>
    <col min="6915" max="6915" width="10.42578125" style="2" bestFit="1" customWidth="1"/>
    <col min="6916" max="6916" width="5" style="2" bestFit="1" customWidth="1"/>
    <col min="6917" max="6917" width="10.42578125" style="2" bestFit="1" customWidth="1"/>
    <col min="6918" max="6918" width="5" style="2" bestFit="1" customWidth="1"/>
    <col min="6919" max="6919" width="10.42578125" style="2" bestFit="1" customWidth="1"/>
    <col min="6920" max="6920" width="5" style="2" bestFit="1" customWidth="1"/>
    <col min="6921" max="6921" width="10.42578125" style="2" bestFit="1" customWidth="1"/>
    <col min="6922" max="6922" width="5" style="2" bestFit="1" customWidth="1"/>
    <col min="6923" max="6923" width="11.5703125" style="2" customWidth="1"/>
    <col min="6924" max="6924" width="5" style="2" bestFit="1" customWidth="1"/>
    <col min="6925" max="6925" width="12.85546875" style="2" customWidth="1"/>
    <col min="6926" max="6926" width="5" style="2" bestFit="1" customWidth="1"/>
    <col min="6927" max="6927" width="10.42578125" style="2" bestFit="1" customWidth="1"/>
    <col min="6928" max="6928" width="12.28515625" style="2" bestFit="1" customWidth="1"/>
    <col min="6929" max="6929" width="12" style="2" customWidth="1"/>
    <col min="6930" max="7167" width="9.140625" style="2"/>
    <col min="7168" max="7168" width="7.42578125" style="2" customWidth="1"/>
    <col min="7169" max="7169" width="59" style="2" bestFit="1" customWidth="1"/>
    <col min="7170" max="7170" width="5" style="2" bestFit="1" customWidth="1"/>
    <col min="7171" max="7171" width="10.42578125" style="2" bestFit="1" customWidth="1"/>
    <col min="7172" max="7172" width="5" style="2" bestFit="1" customWidth="1"/>
    <col min="7173" max="7173" width="10.42578125" style="2" bestFit="1" customWidth="1"/>
    <col min="7174" max="7174" width="5" style="2" bestFit="1" customWidth="1"/>
    <col min="7175" max="7175" width="10.42578125" style="2" bestFit="1" customWidth="1"/>
    <col min="7176" max="7176" width="5" style="2" bestFit="1" customWidth="1"/>
    <col min="7177" max="7177" width="10.42578125" style="2" bestFit="1" customWidth="1"/>
    <col min="7178" max="7178" width="5" style="2" bestFit="1" customWidth="1"/>
    <col min="7179" max="7179" width="11.5703125" style="2" customWidth="1"/>
    <col min="7180" max="7180" width="5" style="2" bestFit="1" customWidth="1"/>
    <col min="7181" max="7181" width="12.85546875" style="2" customWidth="1"/>
    <col min="7182" max="7182" width="5" style="2" bestFit="1" customWidth="1"/>
    <col min="7183" max="7183" width="10.42578125" style="2" bestFit="1" customWidth="1"/>
    <col min="7184" max="7184" width="12.28515625" style="2" bestFit="1" customWidth="1"/>
    <col min="7185" max="7185" width="12" style="2" customWidth="1"/>
    <col min="7186" max="7423" width="9.140625" style="2"/>
    <col min="7424" max="7424" width="7.42578125" style="2" customWidth="1"/>
    <col min="7425" max="7425" width="59" style="2" bestFit="1" customWidth="1"/>
    <col min="7426" max="7426" width="5" style="2" bestFit="1" customWidth="1"/>
    <col min="7427" max="7427" width="10.42578125" style="2" bestFit="1" customWidth="1"/>
    <col min="7428" max="7428" width="5" style="2" bestFit="1" customWidth="1"/>
    <col min="7429" max="7429" width="10.42578125" style="2" bestFit="1" customWidth="1"/>
    <col min="7430" max="7430" width="5" style="2" bestFit="1" customWidth="1"/>
    <col min="7431" max="7431" width="10.42578125" style="2" bestFit="1" customWidth="1"/>
    <col min="7432" max="7432" width="5" style="2" bestFit="1" customWidth="1"/>
    <col min="7433" max="7433" width="10.42578125" style="2" bestFit="1" customWidth="1"/>
    <col min="7434" max="7434" width="5" style="2" bestFit="1" customWidth="1"/>
    <col min="7435" max="7435" width="11.5703125" style="2" customWidth="1"/>
    <col min="7436" max="7436" width="5" style="2" bestFit="1" customWidth="1"/>
    <col min="7437" max="7437" width="12.85546875" style="2" customWidth="1"/>
    <col min="7438" max="7438" width="5" style="2" bestFit="1" customWidth="1"/>
    <col min="7439" max="7439" width="10.42578125" style="2" bestFit="1" customWidth="1"/>
    <col min="7440" max="7440" width="12.28515625" style="2" bestFit="1" customWidth="1"/>
    <col min="7441" max="7441" width="12" style="2" customWidth="1"/>
    <col min="7442" max="7679" width="9.140625" style="2"/>
    <col min="7680" max="7680" width="7.42578125" style="2" customWidth="1"/>
    <col min="7681" max="7681" width="59" style="2" bestFit="1" customWidth="1"/>
    <col min="7682" max="7682" width="5" style="2" bestFit="1" customWidth="1"/>
    <col min="7683" max="7683" width="10.42578125" style="2" bestFit="1" customWidth="1"/>
    <col min="7684" max="7684" width="5" style="2" bestFit="1" customWidth="1"/>
    <col min="7685" max="7685" width="10.42578125" style="2" bestFit="1" customWidth="1"/>
    <col min="7686" max="7686" width="5" style="2" bestFit="1" customWidth="1"/>
    <col min="7687" max="7687" width="10.42578125" style="2" bestFit="1" customWidth="1"/>
    <col min="7688" max="7688" width="5" style="2" bestFit="1" customWidth="1"/>
    <col min="7689" max="7689" width="10.42578125" style="2" bestFit="1" customWidth="1"/>
    <col min="7690" max="7690" width="5" style="2" bestFit="1" customWidth="1"/>
    <col min="7691" max="7691" width="11.5703125" style="2" customWidth="1"/>
    <col min="7692" max="7692" width="5" style="2" bestFit="1" customWidth="1"/>
    <col min="7693" max="7693" width="12.85546875" style="2" customWidth="1"/>
    <col min="7694" max="7694" width="5" style="2" bestFit="1" customWidth="1"/>
    <col min="7695" max="7695" width="10.42578125" style="2" bestFit="1" customWidth="1"/>
    <col min="7696" max="7696" width="12.28515625" style="2" bestFit="1" customWidth="1"/>
    <col min="7697" max="7697" width="12" style="2" customWidth="1"/>
    <col min="7698" max="7935" width="9.140625" style="2"/>
    <col min="7936" max="7936" width="7.42578125" style="2" customWidth="1"/>
    <col min="7937" max="7937" width="59" style="2" bestFit="1" customWidth="1"/>
    <col min="7938" max="7938" width="5" style="2" bestFit="1" customWidth="1"/>
    <col min="7939" max="7939" width="10.42578125" style="2" bestFit="1" customWidth="1"/>
    <col min="7940" max="7940" width="5" style="2" bestFit="1" customWidth="1"/>
    <col min="7941" max="7941" width="10.42578125" style="2" bestFit="1" customWidth="1"/>
    <col min="7942" max="7942" width="5" style="2" bestFit="1" customWidth="1"/>
    <col min="7943" max="7943" width="10.42578125" style="2" bestFit="1" customWidth="1"/>
    <col min="7944" max="7944" width="5" style="2" bestFit="1" customWidth="1"/>
    <col min="7945" max="7945" width="10.42578125" style="2" bestFit="1" customWidth="1"/>
    <col min="7946" max="7946" width="5" style="2" bestFit="1" customWidth="1"/>
    <col min="7947" max="7947" width="11.5703125" style="2" customWidth="1"/>
    <col min="7948" max="7948" width="5" style="2" bestFit="1" customWidth="1"/>
    <col min="7949" max="7949" width="12.85546875" style="2" customWidth="1"/>
    <col min="7950" max="7950" width="5" style="2" bestFit="1" customWidth="1"/>
    <col min="7951" max="7951" width="10.42578125" style="2" bestFit="1" customWidth="1"/>
    <col min="7952" max="7952" width="12.28515625" style="2" bestFit="1" customWidth="1"/>
    <col min="7953" max="7953" width="12" style="2" customWidth="1"/>
    <col min="7954" max="8191" width="9.140625" style="2"/>
    <col min="8192" max="8192" width="7.42578125" style="2" customWidth="1"/>
    <col min="8193" max="8193" width="59" style="2" bestFit="1" customWidth="1"/>
    <col min="8194" max="8194" width="5" style="2" bestFit="1" customWidth="1"/>
    <col min="8195" max="8195" width="10.42578125" style="2" bestFit="1" customWidth="1"/>
    <col min="8196" max="8196" width="5" style="2" bestFit="1" customWidth="1"/>
    <col min="8197" max="8197" width="10.42578125" style="2" bestFit="1" customWidth="1"/>
    <col min="8198" max="8198" width="5" style="2" bestFit="1" customWidth="1"/>
    <col min="8199" max="8199" width="10.42578125" style="2" bestFit="1" customWidth="1"/>
    <col min="8200" max="8200" width="5" style="2" bestFit="1" customWidth="1"/>
    <col min="8201" max="8201" width="10.42578125" style="2" bestFit="1" customWidth="1"/>
    <col min="8202" max="8202" width="5" style="2" bestFit="1" customWidth="1"/>
    <col min="8203" max="8203" width="11.5703125" style="2" customWidth="1"/>
    <col min="8204" max="8204" width="5" style="2" bestFit="1" customWidth="1"/>
    <col min="8205" max="8205" width="12.85546875" style="2" customWidth="1"/>
    <col min="8206" max="8206" width="5" style="2" bestFit="1" customWidth="1"/>
    <col min="8207" max="8207" width="10.42578125" style="2" bestFit="1" customWidth="1"/>
    <col min="8208" max="8208" width="12.28515625" style="2" bestFit="1" customWidth="1"/>
    <col min="8209" max="8209" width="12" style="2" customWidth="1"/>
    <col min="8210" max="8447" width="9.140625" style="2"/>
    <col min="8448" max="8448" width="7.42578125" style="2" customWidth="1"/>
    <col min="8449" max="8449" width="59" style="2" bestFit="1" customWidth="1"/>
    <col min="8450" max="8450" width="5" style="2" bestFit="1" customWidth="1"/>
    <col min="8451" max="8451" width="10.42578125" style="2" bestFit="1" customWidth="1"/>
    <col min="8452" max="8452" width="5" style="2" bestFit="1" customWidth="1"/>
    <col min="8453" max="8453" width="10.42578125" style="2" bestFit="1" customWidth="1"/>
    <col min="8454" max="8454" width="5" style="2" bestFit="1" customWidth="1"/>
    <col min="8455" max="8455" width="10.42578125" style="2" bestFit="1" customWidth="1"/>
    <col min="8456" max="8456" width="5" style="2" bestFit="1" customWidth="1"/>
    <col min="8457" max="8457" width="10.42578125" style="2" bestFit="1" customWidth="1"/>
    <col min="8458" max="8458" width="5" style="2" bestFit="1" customWidth="1"/>
    <col min="8459" max="8459" width="11.5703125" style="2" customWidth="1"/>
    <col min="8460" max="8460" width="5" style="2" bestFit="1" customWidth="1"/>
    <col min="8461" max="8461" width="12.85546875" style="2" customWidth="1"/>
    <col min="8462" max="8462" width="5" style="2" bestFit="1" customWidth="1"/>
    <col min="8463" max="8463" width="10.42578125" style="2" bestFit="1" customWidth="1"/>
    <col min="8464" max="8464" width="12.28515625" style="2" bestFit="1" customWidth="1"/>
    <col min="8465" max="8465" width="12" style="2" customWidth="1"/>
    <col min="8466" max="8703" width="9.140625" style="2"/>
    <col min="8704" max="8704" width="7.42578125" style="2" customWidth="1"/>
    <col min="8705" max="8705" width="59" style="2" bestFit="1" customWidth="1"/>
    <col min="8706" max="8706" width="5" style="2" bestFit="1" customWidth="1"/>
    <col min="8707" max="8707" width="10.42578125" style="2" bestFit="1" customWidth="1"/>
    <col min="8708" max="8708" width="5" style="2" bestFit="1" customWidth="1"/>
    <col min="8709" max="8709" width="10.42578125" style="2" bestFit="1" customWidth="1"/>
    <col min="8710" max="8710" width="5" style="2" bestFit="1" customWidth="1"/>
    <col min="8711" max="8711" width="10.42578125" style="2" bestFit="1" customWidth="1"/>
    <col min="8712" max="8712" width="5" style="2" bestFit="1" customWidth="1"/>
    <col min="8713" max="8713" width="10.42578125" style="2" bestFit="1" customWidth="1"/>
    <col min="8714" max="8714" width="5" style="2" bestFit="1" customWidth="1"/>
    <col min="8715" max="8715" width="11.5703125" style="2" customWidth="1"/>
    <col min="8716" max="8716" width="5" style="2" bestFit="1" customWidth="1"/>
    <col min="8717" max="8717" width="12.85546875" style="2" customWidth="1"/>
    <col min="8718" max="8718" width="5" style="2" bestFit="1" customWidth="1"/>
    <col min="8719" max="8719" width="10.42578125" style="2" bestFit="1" customWidth="1"/>
    <col min="8720" max="8720" width="12.28515625" style="2" bestFit="1" customWidth="1"/>
    <col min="8721" max="8721" width="12" style="2" customWidth="1"/>
    <col min="8722" max="8959" width="9.140625" style="2"/>
    <col min="8960" max="8960" width="7.42578125" style="2" customWidth="1"/>
    <col min="8961" max="8961" width="59" style="2" bestFit="1" customWidth="1"/>
    <col min="8962" max="8962" width="5" style="2" bestFit="1" customWidth="1"/>
    <col min="8963" max="8963" width="10.42578125" style="2" bestFit="1" customWidth="1"/>
    <col min="8964" max="8964" width="5" style="2" bestFit="1" customWidth="1"/>
    <col min="8965" max="8965" width="10.42578125" style="2" bestFit="1" customWidth="1"/>
    <col min="8966" max="8966" width="5" style="2" bestFit="1" customWidth="1"/>
    <col min="8967" max="8967" width="10.42578125" style="2" bestFit="1" customWidth="1"/>
    <col min="8968" max="8968" width="5" style="2" bestFit="1" customWidth="1"/>
    <col min="8969" max="8969" width="10.42578125" style="2" bestFit="1" customWidth="1"/>
    <col min="8970" max="8970" width="5" style="2" bestFit="1" customWidth="1"/>
    <col min="8971" max="8971" width="11.5703125" style="2" customWidth="1"/>
    <col min="8972" max="8972" width="5" style="2" bestFit="1" customWidth="1"/>
    <col min="8973" max="8973" width="12.85546875" style="2" customWidth="1"/>
    <col min="8974" max="8974" width="5" style="2" bestFit="1" customWidth="1"/>
    <col min="8975" max="8975" width="10.42578125" style="2" bestFit="1" customWidth="1"/>
    <col min="8976" max="8976" width="12.28515625" style="2" bestFit="1" customWidth="1"/>
    <col min="8977" max="8977" width="12" style="2" customWidth="1"/>
    <col min="8978" max="9215" width="9.140625" style="2"/>
    <col min="9216" max="9216" width="7.42578125" style="2" customWidth="1"/>
    <col min="9217" max="9217" width="59" style="2" bestFit="1" customWidth="1"/>
    <col min="9218" max="9218" width="5" style="2" bestFit="1" customWidth="1"/>
    <col min="9219" max="9219" width="10.42578125" style="2" bestFit="1" customWidth="1"/>
    <col min="9220" max="9220" width="5" style="2" bestFit="1" customWidth="1"/>
    <col min="9221" max="9221" width="10.42578125" style="2" bestFit="1" customWidth="1"/>
    <col min="9222" max="9222" width="5" style="2" bestFit="1" customWidth="1"/>
    <col min="9223" max="9223" width="10.42578125" style="2" bestFit="1" customWidth="1"/>
    <col min="9224" max="9224" width="5" style="2" bestFit="1" customWidth="1"/>
    <col min="9225" max="9225" width="10.42578125" style="2" bestFit="1" customWidth="1"/>
    <col min="9226" max="9226" width="5" style="2" bestFit="1" customWidth="1"/>
    <col min="9227" max="9227" width="11.5703125" style="2" customWidth="1"/>
    <col min="9228" max="9228" width="5" style="2" bestFit="1" customWidth="1"/>
    <col min="9229" max="9229" width="12.85546875" style="2" customWidth="1"/>
    <col min="9230" max="9230" width="5" style="2" bestFit="1" customWidth="1"/>
    <col min="9231" max="9231" width="10.42578125" style="2" bestFit="1" customWidth="1"/>
    <col min="9232" max="9232" width="12.28515625" style="2" bestFit="1" customWidth="1"/>
    <col min="9233" max="9233" width="12" style="2" customWidth="1"/>
    <col min="9234" max="9471" width="9.140625" style="2"/>
    <col min="9472" max="9472" width="7.42578125" style="2" customWidth="1"/>
    <col min="9473" max="9473" width="59" style="2" bestFit="1" customWidth="1"/>
    <col min="9474" max="9474" width="5" style="2" bestFit="1" customWidth="1"/>
    <col min="9475" max="9475" width="10.42578125" style="2" bestFit="1" customWidth="1"/>
    <col min="9476" max="9476" width="5" style="2" bestFit="1" customWidth="1"/>
    <col min="9477" max="9477" width="10.42578125" style="2" bestFit="1" customWidth="1"/>
    <col min="9478" max="9478" width="5" style="2" bestFit="1" customWidth="1"/>
    <col min="9479" max="9479" width="10.42578125" style="2" bestFit="1" customWidth="1"/>
    <col min="9480" max="9480" width="5" style="2" bestFit="1" customWidth="1"/>
    <col min="9481" max="9481" width="10.42578125" style="2" bestFit="1" customWidth="1"/>
    <col min="9482" max="9482" width="5" style="2" bestFit="1" customWidth="1"/>
    <col min="9483" max="9483" width="11.5703125" style="2" customWidth="1"/>
    <col min="9484" max="9484" width="5" style="2" bestFit="1" customWidth="1"/>
    <col min="9485" max="9485" width="12.85546875" style="2" customWidth="1"/>
    <col min="9486" max="9486" width="5" style="2" bestFit="1" customWidth="1"/>
    <col min="9487" max="9487" width="10.42578125" style="2" bestFit="1" customWidth="1"/>
    <col min="9488" max="9488" width="12.28515625" style="2" bestFit="1" customWidth="1"/>
    <col min="9489" max="9489" width="12" style="2" customWidth="1"/>
    <col min="9490" max="9727" width="9.140625" style="2"/>
    <col min="9728" max="9728" width="7.42578125" style="2" customWidth="1"/>
    <col min="9729" max="9729" width="59" style="2" bestFit="1" customWidth="1"/>
    <col min="9730" max="9730" width="5" style="2" bestFit="1" customWidth="1"/>
    <col min="9731" max="9731" width="10.42578125" style="2" bestFit="1" customWidth="1"/>
    <col min="9732" max="9732" width="5" style="2" bestFit="1" customWidth="1"/>
    <col min="9733" max="9733" width="10.42578125" style="2" bestFit="1" customWidth="1"/>
    <col min="9734" max="9734" width="5" style="2" bestFit="1" customWidth="1"/>
    <col min="9735" max="9735" width="10.42578125" style="2" bestFit="1" customWidth="1"/>
    <col min="9736" max="9736" width="5" style="2" bestFit="1" customWidth="1"/>
    <col min="9737" max="9737" width="10.42578125" style="2" bestFit="1" customWidth="1"/>
    <col min="9738" max="9738" width="5" style="2" bestFit="1" customWidth="1"/>
    <col min="9739" max="9739" width="11.5703125" style="2" customWidth="1"/>
    <col min="9740" max="9740" width="5" style="2" bestFit="1" customWidth="1"/>
    <col min="9741" max="9741" width="12.85546875" style="2" customWidth="1"/>
    <col min="9742" max="9742" width="5" style="2" bestFit="1" customWidth="1"/>
    <col min="9743" max="9743" width="10.42578125" style="2" bestFit="1" customWidth="1"/>
    <col min="9744" max="9744" width="12.28515625" style="2" bestFit="1" customWidth="1"/>
    <col min="9745" max="9745" width="12" style="2" customWidth="1"/>
    <col min="9746" max="9983" width="9.140625" style="2"/>
    <col min="9984" max="9984" width="7.42578125" style="2" customWidth="1"/>
    <col min="9985" max="9985" width="59" style="2" bestFit="1" customWidth="1"/>
    <col min="9986" max="9986" width="5" style="2" bestFit="1" customWidth="1"/>
    <col min="9987" max="9987" width="10.42578125" style="2" bestFit="1" customWidth="1"/>
    <col min="9988" max="9988" width="5" style="2" bestFit="1" customWidth="1"/>
    <col min="9989" max="9989" width="10.42578125" style="2" bestFit="1" customWidth="1"/>
    <col min="9990" max="9990" width="5" style="2" bestFit="1" customWidth="1"/>
    <col min="9991" max="9991" width="10.42578125" style="2" bestFit="1" customWidth="1"/>
    <col min="9992" max="9992" width="5" style="2" bestFit="1" customWidth="1"/>
    <col min="9993" max="9993" width="10.42578125" style="2" bestFit="1" customWidth="1"/>
    <col min="9994" max="9994" width="5" style="2" bestFit="1" customWidth="1"/>
    <col min="9995" max="9995" width="11.5703125" style="2" customWidth="1"/>
    <col min="9996" max="9996" width="5" style="2" bestFit="1" customWidth="1"/>
    <col min="9997" max="9997" width="12.85546875" style="2" customWidth="1"/>
    <col min="9998" max="9998" width="5" style="2" bestFit="1" customWidth="1"/>
    <col min="9999" max="9999" width="10.42578125" style="2" bestFit="1" customWidth="1"/>
    <col min="10000" max="10000" width="12.28515625" style="2" bestFit="1" customWidth="1"/>
    <col min="10001" max="10001" width="12" style="2" customWidth="1"/>
    <col min="10002" max="10239" width="9.140625" style="2"/>
    <col min="10240" max="10240" width="7.42578125" style="2" customWidth="1"/>
    <col min="10241" max="10241" width="59" style="2" bestFit="1" customWidth="1"/>
    <col min="10242" max="10242" width="5" style="2" bestFit="1" customWidth="1"/>
    <col min="10243" max="10243" width="10.42578125" style="2" bestFit="1" customWidth="1"/>
    <col min="10244" max="10244" width="5" style="2" bestFit="1" customWidth="1"/>
    <col min="10245" max="10245" width="10.42578125" style="2" bestFit="1" customWidth="1"/>
    <col min="10246" max="10246" width="5" style="2" bestFit="1" customWidth="1"/>
    <col min="10247" max="10247" width="10.42578125" style="2" bestFit="1" customWidth="1"/>
    <col min="10248" max="10248" width="5" style="2" bestFit="1" customWidth="1"/>
    <col min="10249" max="10249" width="10.42578125" style="2" bestFit="1" customWidth="1"/>
    <col min="10250" max="10250" width="5" style="2" bestFit="1" customWidth="1"/>
    <col min="10251" max="10251" width="11.5703125" style="2" customWidth="1"/>
    <col min="10252" max="10252" width="5" style="2" bestFit="1" customWidth="1"/>
    <col min="10253" max="10253" width="12.85546875" style="2" customWidth="1"/>
    <col min="10254" max="10254" width="5" style="2" bestFit="1" customWidth="1"/>
    <col min="10255" max="10255" width="10.42578125" style="2" bestFit="1" customWidth="1"/>
    <col min="10256" max="10256" width="12.28515625" style="2" bestFit="1" customWidth="1"/>
    <col min="10257" max="10257" width="12" style="2" customWidth="1"/>
    <col min="10258" max="10495" width="9.140625" style="2"/>
    <col min="10496" max="10496" width="7.42578125" style="2" customWidth="1"/>
    <col min="10497" max="10497" width="59" style="2" bestFit="1" customWidth="1"/>
    <col min="10498" max="10498" width="5" style="2" bestFit="1" customWidth="1"/>
    <col min="10499" max="10499" width="10.42578125" style="2" bestFit="1" customWidth="1"/>
    <col min="10500" max="10500" width="5" style="2" bestFit="1" customWidth="1"/>
    <col min="10501" max="10501" width="10.42578125" style="2" bestFit="1" customWidth="1"/>
    <col min="10502" max="10502" width="5" style="2" bestFit="1" customWidth="1"/>
    <col min="10503" max="10503" width="10.42578125" style="2" bestFit="1" customWidth="1"/>
    <col min="10504" max="10504" width="5" style="2" bestFit="1" customWidth="1"/>
    <col min="10505" max="10505" width="10.42578125" style="2" bestFit="1" customWidth="1"/>
    <col min="10506" max="10506" width="5" style="2" bestFit="1" customWidth="1"/>
    <col min="10507" max="10507" width="11.5703125" style="2" customWidth="1"/>
    <col min="10508" max="10508" width="5" style="2" bestFit="1" customWidth="1"/>
    <col min="10509" max="10509" width="12.85546875" style="2" customWidth="1"/>
    <col min="10510" max="10510" width="5" style="2" bestFit="1" customWidth="1"/>
    <col min="10511" max="10511" width="10.42578125" style="2" bestFit="1" customWidth="1"/>
    <col min="10512" max="10512" width="12.28515625" style="2" bestFit="1" customWidth="1"/>
    <col min="10513" max="10513" width="12" style="2" customWidth="1"/>
    <col min="10514" max="10751" width="9.140625" style="2"/>
    <col min="10752" max="10752" width="7.42578125" style="2" customWidth="1"/>
    <col min="10753" max="10753" width="59" style="2" bestFit="1" customWidth="1"/>
    <col min="10754" max="10754" width="5" style="2" bestFit="1" customWidth="1"/>
    <col min="10755" max="10755" width="10.42578125" style="2" bestFit="1" customWidth="1"/>
    <col min="10756" max="10756" width="5" style="2" bestFit="1" customWidth="1"/>
    <col min="10757" max="10757" width="10.42578125" style="2" bestFit="1" customWidth="1"/>
    <col min="10758" max="10758" width="5" style="2" bestFit="1" customWidth="1"/>
    <col min="10759" max="10759" width="10.42578125" style="2" bestFit="1" customWidth="1"/>
    <col min="10760" max="10760" width="5" style="2" bestFit="1" customWidth="1"/>
    <col min="10761" max="10761" width="10.42578125" style="2" bestFit="1" customWidth="1"/>
    <col min="10762" max="10762" width="5" style="2" bestFit="1" customWidth="1"/>
    <col min="10763" max="10763" width="11.5703125" style="2" customWidth="1"/>
    <col min="10764" max="10764" width="5" style="2" bestFit="1" customWidth="1"/>
    <col min="10765" max="10765" width="12.85546875" style="2" customWidth="1"/>
    <col min="10766" max="10766" width="5" style="2" bestFit="1" customWidth="1"/>
    <col min="10767" max="10767" width="10.42578125" style="2" bestFit="1" customWidth="1"/>
    <col min="10768" max="10768" width="12.28515625" style="2" bestFit="1" customWidth="1"/>
    <col min="10769" max="10769" width="12" style="2" customWidth="1"/>
    <col min="10770" max="11007" width="9.140625" style="2"/>
    <col min="11008" max="11008" width="7.42578125" style="2" customWidth="1"/>
    <col min="11009" max="11009" width="59" style="2" bestFit="1" customWidth="1"/>
    <col min="11010" max="11010" width="5" style="2" bestFit="1" customWidth="1"/>
    <col min="11011" max="11011" width="10.42578125" style="2" bestFit="1" customWidth="1"/>
    <col min="11012" max="11012" width="5" style="2" bestFit="1" customWidth="1"/>
    <col min="11013" max="11013" width="10.42578125" style="2" bestFit="1" customWidth="1"/>
    <col min="11014" max="11014" width="5" style="2" bestFit="1" customWidth="1"/>
    <col min="11015" max="11015" width="10.42578125" style="2" bestFit="1" customWidth="1"/>
    <col min="11016" max="11016" width="5" style="2" bestFit="1" customWidth="1"/>
    <col min="11017" max="11017" width="10.42578125" style="2" bestFit="1" customWidth="1"/>
    <col min="11018" max="11018" width="5" style="2" bestFit="1" customWidth="1"/>
    <col min="11019" max="11019" width="11.5703125" style="2" customWidth="1"/>
    <col min="11020" max="11020" width="5" style="2" bestFit="1" customWidth="1"/>
    <col min="11021" max="11021" width="12.85546875" style="2" customWidth="1"/>
    <col min="11022" max="11022" width="5" style="2" bestFit="1" customWidth="1"/>
    <col min="11023" max="11023" width="10.42578125" style="2" bestFit="1" customWidth="1"/>
    <col min="11024" max="11024" width="12.28515625" style="2" bestFit="1" customWidth="1"/>
    <col min="11025" max="11025" width="12" style="2" customWidth="1"/>
    <col min="11026" max="11263" width="9.140625" style="2"/>
    <col min="11264" max="11264" width="7.42578125" style="2" customWidth="1"/>
    <col min="11265" max="11265" width="59" style="2" bestFit="1" customWidth="1"/>
    <col min="11266" max="11266" width="5" style="2" bestFit="1" customWidth="1"/>
    <col min="11267" max="11267" width="10.42578125" style="2" bestFit="1" customWidth="1"/>
    <col min="11268" max="11268" width="5" style="2" bestFit="1" customWidth="1"/>
    <col min="11269" max="11269" width="10.42578125" style="2" bestFit="1" customWidth="1"/>
    <col min="11270" max="11270" width="5" style="2" bestFit="1" customWidth="1"/>
    <col min="11271" max="11271" width="10.42578125" style="2" bestFit="1" customWidth="1"/>
    <col min="11272" max="11272" width="5" style="2" bestFit="1" customWidth="1"/>
    <col min="11273" max="11273" width="10.42578125" style="2" bestFit="1" customWidth="1"/>
    <col min="11274" max="11274" width="5" style="2" bestFit="1" customWidth="1"/>
    <col min="11275" max="11275" width="11.5703125" style="2" customWidth="1"/>
    <col min="11276" max="11276" width="5" style="2" bestFit="1" customWidth="1"/>
    <col min="11277" max="11277" width="12.85546875" style="2" customWidth="1"/>
    <col min="11278" max="11278" width="5" style="2" bestFit="1" customWidth="1"/>
    <col min="11279" max="11279" width="10.42578125" style="2" bestFit="1" customWidth="1"/>
    <col min="11280" max="11280" width="12.28515625" style="2" bestFit="1" customWidth="1"/>
    <col min="11281" max="11281" width="12" style="2" customWidth="1"/>
    <col min="11282" max="11519" width="9.140625" style="2"/>
    <col min="11520" max="11520" width="7.42578125" style="2" customWidth="1"/>
    <col min="11521" max="11521" width="59" style="2" bestFit="1" customWidth="1"/>
    <col min="11522" max="11522" width="5" style="2" bestFit="1" customWidth="1"/>
    <col min="11523" max="11523" width="10.42578125" style="2" bestFit="1" customWidth="1"/>
    <col min="11524" max="11524" width="5" style="2" bestFit="1" customWidth="1"/>
    <col min="11525" max="11525" width="10.42578125" style="2" bestFit="1" customWidth="1"/>
    <col min="11526" max="11526" width="5" style="2" bestFit="1" customWidth="1"/>
    <col min="11527" max="11527" width="10.42578125" style="2" bestFit="1" customWidth="1"/>
    <col min="11528" max="11528" width="5" style="2" bestFit="1" customWidth="1"/>
    <col min="11529" max="11529" width="10.42578125" style="2" bestFit="1" customWidth="1"/>
    <col min="11530" max="11530" width="5" style="2" bestFit="1" customWidth="1"/>
    <col min="11531" max="11531" width="11.5703125" style="2" customWidth="1"/>
    <col min="11532" max="11532" width="5" style="2" bestFit="1" customWidth="1"/>
    <col min="11533" max="11533" width="12.85546875" style="2" customWidth="1"/>
    <col min="11534" max="11534" width="5" style="2" bestFit="1" customWidth="1"/>
    <col min="11535" max="11535" width="10.42578125" style="2" bestFit="1" customWidth="1"/>
    <col min="11536" max="11536" width="12.28515625" style="2" bestFit="1" customWidth="1"/>
    <col min="11537" max="11537" width="12" style="2" customWidth="1"/>
    <col min="11538" max="11775" width="9.140625" style="2"/>
    <col min="11776" max="11776" width="7.42578125" style="2" customWidth="1"/>
    <col min="11777" max="11777" width="59" style="2" bestFit="1" customWidth="1"/>
    <col min="11778" max="11778" width="5" style="2" bestFit="1" customWidth="1"/>
    <col min="11779" max="11779" width="10.42578125" style="2" bestFit="1" customWidth="1"/>
    <col min="11780" max="11780" width="5" style="2" bestFit="1" customWidth="1"/>
    <col min="11781" max="11781" width="10.42578125" style="2" bestFit="1" customWidth="1"/>
    <col min="11782" max="11782" width="5" style="2" bestFit="1" customWidth="1"/>
    <col min="11783" max="11783" width="10.42578125" style="2" bestFit="1" customWidth="1"/>
    <col min="11784" max="11784" width="5" style="2" bestFit="1" customWidth="1"/>
    <col min="11785" max="11785" width="10.42578125" style="2" bestFit="1" customWidth="1"/>
    <col min="11786" max="11786" width="5" style="2" bestFit="1" customWidth="1"/>
    <col min="11787" max="11787" width="11.5703125" style="2" customWidth="1"/>
    <col min="11788" max="11788" width="5" style="2" bestFit="1" customWidth="1"/>
    <col min="11789" max="11789" width="12.85546875" style="2" customWidth="1"/>
    <col min="11790" max="11790" width="5" style="2" bestFit="1" customWidth="1"/>
    <col min="11791" max="11791" width="10.42578125" style="2" bestFit="1" customWidth="1"/>
    <col min="11792" max="11792" width="12.28515625" style="2" bestFit="1" customWidth="1"/>
    <col min="11793" max="11793" width="12" style="2" customWidth="1"/>
    <col min="11794" max="12031" width="9.140625" style="2"/>
    <col min="12032" max="12032" width="7.42578125" style="2" customWidth="1"/>
    <col min="12033" max="12033" width="59" style="2" bestFit="1" customWidth="1"/>
    <col min="12034" max="12034" width="5" style="2" bestFit="1" customWidth="1"/>
    <col min="12035" max="12035" width="10.42578125" style="2" bestFit="1" customWidth="1"/>
    <col min="12036" max="12036" width="5" style="2" bestFit="1" customWidth="1"/>
    <col min="12037" max="12037" width="10.42578125" style="2" bestFit="1" customWidth="1"/>
    <col min="12038" max="12038" width="5" style="2" bestFit="1" customWidth="1"/>
    <col min="12039" max="12039" width="10.42578125" style="2" bestFit="1" customWidth="1"/>
    <col min="12040" max="12040" width="5" style="2" bestFit="1" customWidth="1"/>
    <col min="12041" max="12041" width="10.42578125" style="2" bestFit="1" customWidth="1"/>
    <col min="12042" max="12042" width="5" style="2" bestFit="1" customWidth="1"/>
    <col min="12043" max="12043" width="11.5703125" style="2" customWidth="1"/>
    <col min="12044" max="12044" width="5" style="2" bestFit="1" customWidth="1"/>
    <col min="12045" max="12045" width="12.85546875" style="2" customWidth="1"/>
    <col min="12046" max="12046" width="5" style="2" bestFit="1" customWidth="1"/>
    <col min="12047" max="12047" width="10.42578125" style="2" bestFit="1" customWidth="1"/>
    <col min="12048" max="12048" width="12.28515625" style="2" bestFit="1" customWidth="1"/>
    <col min="12049" max="12049" width="12" style="2" customWidth="1"/>
    <col min="12050" max="12287" width="9.140625" style="2"/>
    <col min="12288" max="12288" width="7.42578125" style="2" customWidth="1"/>
    <col min="12289" max="12289" width="59" style="2" bestFit="1" customWidth="1"/>
    <col min="12290" max="12290" width="5" style="2" bestFit="1" customWidth="1"/>
    <col min="12291" max="12291" width="10.42578125" style="2" bestFit="1" customWidth="1"/>
    <col min="12292" max="12292" width="5" style="2" bestFit="1" customWidth="1"/>
    <col min="12293" max="12293" width="10.42578125" style="2" bestFit="1" customWidth="1"/>
    <col min="12294" max="12294" width="5" style="2" bestFit="1" customWidth="1"/>
    <col min="12295" max="12295" width="10.42578125" style="2" bestFit="1" customWidth="1"/>
    <col min="12296" max="12296" width="5" style="2" bestFit="1" customWidth="1"/>
    <col min="12297" max="12297" width="10.42578125" style="2" bestFit="1" customWidth="1"/>
    <col min="12298" max="12298" width="5" style="2" bestFit="1" customWidth="1"/>
    <col min="12299" max="12299" width="11.5703125" style="2" customWidth="1"/>
    <col min="12300" max="12300" width="5" style="2" bestFit="1" customWidth="1"/>
    <col min="12301" max="12301" width="12.85546875" style="2" customWidth="1"/>
    <col min="12302" max="12302" width="5" style="2" bestFit="1" customWidth="1"/>
    <col min="12303" max="12303" width="10.42578125" style="2" bestFit="1" customWidth="1"/>
    <col min="12304" max="12304" width="12.28515625" style="2" bestFit="1" customWidth="1"/>
    <col min="12305" max="12305" width="12" style="2" customWidth="1"/>
    <col min="12306" max="12543" width="9.140625" style="2"/>
    <col min="12544" max="12544" width="7.42578125" style="2" customWidth="1"/>
    <col min="12545" max="12545" width="59" style="2" bestFit="1" customWidth="1"/>
    <col min="12546" max="12546" width="5" style="2" bestFit="1" customWidth="1"/>
    <col min="12547" max="12547" width="10.42578125" style="2" bestFit="1" customWidth="1"/>
    <col min="12548" max="12548" width="5" style="2" bestFit="1" customWidth="1"/>
    <col min="12549" max="12549" width="10.42578125" style="2" bestFit="1" customWidth="1"/>
    <col min="12550" max="12550" width="5" style="2" bestFit="1" customWidth="1"/>
    <col min="12551" max="12551" width="10.42578125" style="2" bestFit="1" customWidth="1"/>
    <col min="12552" max="12552" width="5" style="2" bestFit="1" customWidth="1"/>
    <col min="12553" max="12553" width="10.42578125" style="2" bestFit="1" customWidth="1"/>
    <col min="12554" max="12554" width="5" style="2" bestFit="1" customWidth="1"/>
    <col min="12555" max="12555" width="11.5703125" style="2" customWidth="1"/>
    <col min="12556" max="12556" width="5" style="2" bestFit="1" customWidth="1"/>
    <col min="12557" max="12557" width="12.85546875" style="2" customWidth="1"/>
    <col min="12558" max="12558" width="5" style="2" bestFit="1" customWidth="1"/>
    <col min="12559" max="12559" width="10.42578125" style="2" bestFit="1" customWidth="1"/>
    <col min="12560" max="12560" width="12.28515625" style="2" bestFit="1" customWidth="1"/>
    <col min="12561" max="12561" width="12" style="2" customWidth="1"/>
    <col min="12562" max="12799" width="9.140625" style="2"/>
    <col min="12800" max="12800" width="7.42578125" style="2" customWidth="1"/>
    <col min="12801" max="12801" width="59" style="2" bestFit="1" customWidth="1"/>
    <col min="12802" max="12802" width="5" style="2" bestFit="1" customWidth="1"/>
    <col min="12803" max="12803" width="10.42578125" style="2" bestFit="1" customWidth="1"/>
    <col min="12804" max="12804" width="5" style="2" bestFit="1" customWidth="1"/>
    <col min="12805" max="12805" width="10.42578125" style="2" bestFit="1" customWidth="1"/>
    <col min="12806" max="12806" width="5" style="2" bestFit="1" customWidth="1"/>
    <col min="12807" max="12807" width="10.42578125" style="2" bestFit="1" customWidth="1"/>
    <col min="12808" max="12808" width="5" style="2" bestFit="1" customWidth="1"/>
    <col min="12809" max="12809" width="10.42578125" style="2" bestFit="1" customWidth="1"/>
    <col min="12810" max="12810" width="5" style="2" bestFit="1" customWidth="1"/>
    <col min="12811" max="12811" width="11.5703125" style="2" customWidth="1"/>
    <col min="12812" max="12812" width="5" style="2" bestFit="1" customWidth="1"/>
    <col min="12813" max="12813" width="12.85546875" style="2" customWidth="1"/>
    <col min="12814" max="12814" width="5" style="2" bestFit="1" customWidth="1"/>
    <col min="12815" max="12815" width="10.42578125" style="2" bestFit="1" customWidth="1"/>
    <col min="12816" max="12816" width="12.28515625" style="2" bestFit="1" customWidth="1"/>
    <col min="12817" max="12817" width="12" style="2" customWidth="1"/>
    <col min="12818" max="13055" width="9.140625" style="2"/>
    <col min="13056" max="13056" width="7.42578125" style="2" customWidth="1"/>
    <col min="13057" max="13057" width="59" style="2" bestFit="1" customWidth="1"/>
    <col min="13058" max="13058" width="5" style="2" bestFit="1" customWidth="1"/>
    <col min="13059" max="13059" width="10.42578125" style="2" bestFit="1" customWidth="1"/>
    <col min="13060" max="13060" width="5" style="2" bestFit="1" customWidth="1"/>
    <col min="13061" max="13061" width="10.42578125" style="2" bestFit="1" customWidth="1"/>
    <col min="13062" max="13062" width="5" style="2" bestFit="1" customWidth="1"/>
    <col min="13063" max="13063" width="10.42578125" style="2" bestFit="1" customWidth="1"/>
    <col min="13064" max="13064" width="5" style="2" bestFit="1" customWidth="1"/>
    <col min="13065" max="13065" width="10.42578125" style="2" bestFit="1" customWidth="1"/>
    <col min="13066" max="13066" width="5" style="2" bestFit="1" customWidth="1"/>
    <col min="13067" max="13067" width="11.5703125" style="2" customWidth="1"/>
    <col min="13068" max="13068" width="5" style="2" bestFit="1" customWidth="1"/>
    <col min="13069" max="13069" width="12.85546875" style="2" customWidth="1"/>
    <col min="13070" max="13070" width="5" style="2" bestFit="1" customWidth="1"/>
    <col min="13071" max="13071" width="10.42578125" style="2" bestFit="1" customWidth="1"/>
    <col min="13072" max="13072" width="12.28515625" style="2" bestFit="1" customWidth="1"/>
    <col min="13073" max="13073" width="12" style="2" customWidth="1"/>
    <col min="13074" max="13311" width="9.140625" style="2"/>
    <col min="13312" max="13312" width="7.42578125" style="2" customWidth="1"/>
    <col min="13313" max="13313" width="59" style="2" bestFit="1" customWidth="1"/>
    <col min="13314" max="13314" width="5" style="2" bestFit="1" customWidth="1"/>
    <col min="13315" max="13315" width="10.42578125" style="2" bestFit="1" customWidth="1"/>
    <col min="13316" max="13316" width="5" style="2" bestFit="1" customWidth="1"/>
    <col min="13317" max="13317" width="10.42578125" style="2" bestFit="1" customWidth="1"/>
    <col min="13318" max="13318" width="5" style="2" bestFit="1" customWidth="1"/>
    <col min="13319" max="13319" width="10.42578125" style="2" bestFit="1" customWidth="1"/>
    <col min="13320" max="13320" width="5" style="2" bestFit="1" customWidth="1"/>
    <col min="13321" max="13321" width="10.42578125" style="2" bestFit="1" customWidth="1"/>
    <col min="13322" max="13322" width="5" style="2" bestFit="1" customWidth="1"/>
    <col min="13323" max="13323" width="11.5703125" style="2" customWidth="1"/>
    <col min="13324" max="13324" width="5" style="2" bestFit="1" customWidth="1"/>
    <col min="13325" max="13325" width="12.85546875" style="2" customWidth="1"/>
    <col min="13326" max="13326" width="5" style="2" bestFit="1" customWidth="1"/>
    <col min="13327" max="13327" width="10.42578125" style="2" bestFit="1" customWidth="1"/>
    <col min="13328" max="13328" width="12.28515625" style="2" bestFit="1" customWidth="1"/>
    <col min="13329" max="13329" width="12" style="2" customWidth="1"/>
    <col min="13330" max="13567" width="9.140625" style="2"/>
    <col min="13568" max="13568" width="7.42578125" style="2" customWidth="1"/>
    <col min="13569" max="13569" width="59" style="2" bestFit="1" customWidth="1"/>
    <col min="13570" max="13570" width="5" style="2" bestFit="1" customWidth="1"/>
    <col min="13571" max="13571" width="10.42578125" style="2" bestFit="1" customWidth="1"/>
    <col min="13572" max="13572" width="5" style="2" bestFit="1" customWidth="1"/>
    <col min="13573" max="13573" width="10.42578125" style="2" bestFit="1" customWidth="1"/>
    <col min="13574" max="13574" width="5" style="2" bestFit="1" customWidth="1"/>
    <col min="13575" max="13575" width="10.42578125" style="2" bestFit="1" customWidth="1"/>
    <col min="13576" max="13576" width="5" style="2" bestFit="1" customWidth="1"/>
    <col min="13577" max="13577" width="10.42578125" style="2" bestFit="1" customWidth="1"/>
    <col min="13578" max="13578" width="5" style="2" bestFit="1" customWidth="1"/>
    <col min="13579" max="13579" width="11.5703125" style="2" customWidth="1"/>
    <col min="13580" max="13580" width="5" style="2" bestFit="1" customWidth="1"/>
    <col min="13581" max="13581" width="12.85546875" style="2" customWidth="1"/>
    <col min="13582" max="13582" width="5" style="2" bestFit="1" customWidth="1"/>
    <col min="13583" max="13583" width="10.42578125" style="2" bestFit="1" customWidth="1"/>
    <col min="13584" max="13584" width="12.28515625" style="2" bestFit="1" customWidth="1"/>
    <col min="13585" max="13585" width="12" style="2" customWidth="1"/>
    <col min="13586" max="13823" width="9.140625" style="2"/>
    <col min="13824" max="13824" width="7.42578125" style="2" customWidth="1"/>
    <col min="13825" max="13825" width="59" style="2" bestFit="1" customWidth="1"/>
    <col min="13826" max="13826" width="5" style="2" bestFit="1" customWidth="1"/>
    <col min="13827" max="13827" width="10.42578125" style="2" bestFit="1" customWidth="1"/>
    <col min="13828" max="13828" width="5" style="2" bestFit="1" customWidth="1"/>
    <col min="13829" max="13829" width="10.42578125" style="2" bestFit="1" customWidth="1"/>
    <col min="13830" max="13830" width="5" style="2" bestFit="1" customWidth="1"/>
    <col min="13831" max="13831" width="10.42578125" style="2" bestFit="1" customWidth="1"/>
    <col min="13832" max="13832" width="5" style="2" bestFit="1" customWidth="1"/>
    <col min="13833" max="13833" width="10.42578125" style="2" bestFit="1" customWidth="1"/>
    <col min="13834" max="13834" width="5" style="2" bestFit="1" customWidth="1"/>
    <col min="13835" max="13835" width="11.5703125" style="2" customWidth="1"/>
    <col min="13836" max="13836" width="5" style="2" bestFit="1" customWidth="1"/>
    <col min="13837" max="13837" width="12.85546875" style="2" customWidth="1"/>
    <col min="13838" max="13838" width="5" style="2" bestFit="1" customWidth="1"/>
    <col min="13839" max="13839" width="10.42578125" style="2" bestFit="1" customWidth="1"/>
    <col min="13840" max="13840" width="12.28515625" style="2" bestFit="1" customWidth="1"/>
    <col min="13841" max="13841" width="12" style="2" customWidth="1"/>
    <col min="13842" max="14079" width="9.140625" style="2"/>
    <col min="14080" max="14080" width="7.42578125" style="2" customWidth="1"/>
    <col min="14081" max="14081" width="59" style="2" bestFit="1" customWidth="1"/>
    <col min="14082" max="14082" width="5" style="2" bestFit="1" customWidth="1"/>
    <col min="14083" max="14083" width="10.42578125" style="2" bestFit="1" customWidth="1"/>
    <col min="14084" max="14084" width="5" style="2" bestFit="1" customWidth="1"/>
    <col min="14085" max="14085" width="10.42578125" style="2" bestFit="1" customWidth="1"/>
    <col min="14086" max="14086" width="5" style="2" bestFit="1" customWidth="1"/>
    <col min="14087" max="14087" width="10.42578125" style="2" bestFit="1" customWidth="1"/>
    <col min="14088" max="14088" width="5" style="2" bestFit="1" customWidth="1"/>
    <col min="14089" max="14089" width="10.42578125" style="2" bestFit="1" customWidth="1"/>
    <col min="14090" max="14090" width="5" style="2" bestFit="1" customWidth="1"/>
    <col min="14091" max="14091" width="11.5703125" style="2" customWidth="1"/>
    <col min="14092" max="14092" width="5" style="2" bestFit="1" customWidth="1"/>
    <col min="14093" max="14093" width="12.85546875" style="2" customWidth="1"/>
    <col min="14094" max="14094" width="5" style="2" bestFit="1" customWidth="1"/>
    <col min="14095" max="14095" width="10.42578125" style="2" bestFit="1" customWidth="1"/>
    <col min="14096" max="14096" width="12.28515625" style="2" bestFit="1" customWidth="1"/>
    <col min="14097" max="14097" width="12" style="2" customWidth="1"/>
    <col min="14098" max="14335" width="9.140625" style="2"/>
    <col min="14336" max="14336" width="7.42578125" style="2" customWidth="1"/>
    <col min="14337" max="14337" width="59" style="2" bestFit="1" customWidth="1"/>
    <col min="14338" max="14338" width="5" style="2" bestFit="1" customWidth="1"/>
    <col min="14339" max="14339" width="10.42578125" style="2" bestFit="1" customWidth="1"/>
    <col min="14340" max="14340" width="5" style="2" bestFit="1" customWidth="1"/>
    <col min="14341" max="14341" width="10.42578125" style="2" bestFit="1" customWidth="1"/>
    <col min="14342" max="14342" width="5" style="2" bestFit="1" customWidth="1"/>
    <col min="14343" max="14343" width="10.42578125" style="2" bestFit="1" customWidth="1"/>
    <col min="14344" max="14344" width="5" style="2" bestFit="1" customWidth="1"/>
    <col min="14345" max="14345" width="10.42578125" style="2" bestFit="1" customWidth="1"/>
    <col min="14346" max="14346" width="5" style="2" bestFit="1" customWidth="1"/>
    <col min="14347" max="14347" width="11.5703125" style="2" customWidth="1"/>
    <col min="14348" max="14348" width="5" style="2" bestFit="1" customWidth="1"/>
    <col min="14349" max="14349" width="12.85546875" style="2" customWidth="1"/>
    <col min="14350" max="14350" width="5" style="2" bestFit="1" customWidth="1"/>
    <col min="14351" max="14351" width="10.42578125" style="2" bestFit="1" customWidth="1"/>
    <col min="14352" max="14352" width="12.28515625" style="2" bestFit="1" customWidth="1"/>
    <col min="14353" max="14353" width="12" style="2" customWidth="1"/>
    <col min="14354" max="14591" width="9.140625" style="2"/>
    <col min="14592" max="14592" width="7.42578125" style="2" customWidth="1"/>
    <col min="14593" max="14593" width="59" style="2" bestFit="1" customWidth="1"/>
    <col min="14594" max="14594" width="5" style="2" bestFit="1" customWidth="1"/>
    <col min="14595" max="14595" width="10.42578125" style="2" bestFit="1" customWidth="1"/>
    <col min="14596" max="14596" width="5" style="2" bestFit="1" customWidth="1"/>
    <col min="14597" max="14597" width="10.42578125" style="2" bestFit="1" customWidth="1"/>
    <col min="14598" max="14598" width="5" style="2" bestFit="1" customWidth="1"/>
    <col min="14599" max="14599" width="10.42578125" style="2" bestFit="1" customWidth="1"/>
    <col min="14600" max="14600" width="5" style="2" bestFit="1" customWidth="1"/>
    <col min="14601" max="14601" width="10.42578125" style="2" bestFit="1" customWidth="1"/>
    <col min="14602" max="14602" width="5" style="2" bestFit="1" customWidth="1"/>
    <col min="14603" max="14603" width="11.5703125" style="2" customWidth="1"/>
    <col min="14604" max="14604" width="5" style="2" bestFit="1" customWidth="1"/>
    <col min="14605" max="14605" width="12.85546875" style="2" customWidth="1"/>
    <col min="14606" max="14606" width="5" style="2" bestFit="1" customWidth="1"/>
    <col min="14607" max="14607" width="10.42578125" style="2" bestFit="1" customWidth="1"/>
    <col min="14608" max="14608" width="12.28515625" style="2" bestFit="1" customWidth="1"/>
    <col min="14609" max="14609" width="12" style="2" customWidth="1"/>
    <col min="14610" max="14847" width="9.140625" style="2"/>
    <col min="14848" max="14848" width="7.42578125" style="2" customWidth="1"/>
    <col min="14849" max="14849" width="59" style="2" bestFit="1" customWidth="1"/>
    <col min="14850" max="14850" width="5" style="2" bestFit="1" customWidth="1"/>
    <col min="14851" max="14851" width="10.42578125" style="2" bestFit="1" customWidth="1"/>
    <col min="14852" max="14852" width="5" style="2" bestFit="1" customWidth="1"/>
    <col min="14853" max="14853" width="10.42578125" style="2" bestFit="1" customWidth="1"/>
    <col min="14854" max="14854" width="5" style="2" bestFit="1" customWidth="1"/>
    <col min="14855" max="14855" width="10.42578125" style="2" bestFit="1" customWidth="1"/>
    <col min="14856" max="14856" width="5" style="2" bestFit="1" customWidth="1"/>
    <col min="14857" max="14857" width="10.42578125" style="2" bestFit="1" customWidth="1"/>
    <col min="14858" max="14858" width="5" style="2" bestFit="1" customWidth="1"/>
    <col min="14859" max="14859" width="11.5703125" style="2" customWidth="1"/>
    <col min="14860" max="14860" width="5" style="2" bestFit="1" customWidth="1"/>
    <col min="14861" max="14861" width="12.85546875" style="2" customWidth="1"/>
    <col min="14862" max="14862" width="5" style="2" bestFit="1" customWidth="1"/>
    <col min="14863" max="14863" width="10.42578125" style="2" bestFit="1" customWidth="1"/>
    <col min="14864" max="14864" width="12.28515625" style="2" bestFit="1" customWidth="1"/>
    <col min="14865" max="14865" width="12" style="2" customWidth="1"/>
    <col min="14866" max="15103" width="9.140625" style="2"/>
    <col min="15104" max="15104" width="7.42578125" style="2" customWidth="1"/>
    <col min="15105" max="15105" width="59" style="2" bestFit="1" customWidth="1"/>
    <col min="15106" max="15106" width="5" style="2" bestFit="1" customWidth="1"/>
    <col min="15107" max="15107" width="10.42578125" style="2" bestFit="1" customWidth="1"/>
    <col min="15108" max="15108" width="5" style="2" bestFit="1" customWidth="1"/>
    <col min="15109" max="15109" width="10.42578125" style="2" bestFit="1" customWidth="1"/>
    <col min="15110" max="15110" width="5" style="2" bestFit="1" customWidth="1"/>
    <col min="15111" max="15111" width="10.42578125" style="2" bestFit="1" customWidth="1"/>
    <col min="15112" max="15112" width="5" style="2" bestFit="1" customWidth="1"/>
    <col min="15113" max="15113" width="10.42578125" style="2" bestFit="1" customWidth="1"/>
    <col min="15114" max="15114" width="5" style="2" bestFit="1" customWidth="1"/>
    <col min="15115" max="15115" width="11.5703125" style="2" customWidth="1"/>
    <col min="15116" max="15116" width="5" style="2" bestFit="1" customWidth="1"/>
    <col min="15117" max="15117" width="12.85546875" style="2" customWidth="1"/>
    <col min="15118" max="15118" width="5" style="2" bestFit="1" customWidth="1"/>
    <col min="15119" max="15119" width="10.42578125" style="2" bestFit="1" customWidth="1"/>
    <col min="15120" max="15120" width="12.28515625" style="2" bestFit="1" customWidth="1"/>
    <col min="15121" max="15121" width="12" style="2" customWidth="1"/>
    <col min="15122" max="15359" width="9.140625" style="2"/>
    <col min="15360" max="15360" width="7.42578125" style="2" customWidth="1"/>
    <col min="15361" max="15361" width="59" style="2" bestFit="1" customWidth="1"/>
    <col min="15362" max="15362" width="5" style="2" bestFit="1" customWidth="1"/>
    <col min="15363" max="15363" width="10.42578125" style="2" bestFit="1" customWidth="1"/>
    <col min="15364" max="15364" width="5" style="2" bestFit="1" customWidth="1"/>
    <col min="15365" max="15365" width="10.42578125" style="2" bestFit="1" customWidth="1"/>
    <col min="15366" max="15366" width="5" style="2" bestFit="1" customWidth="1"/>
    <col min="15367" max="15367" width="10.42578125" style="2" bestFit="1" customWidth="1"/>
    <col min="15368" max="15368" width="5" style="2" bestFit="1" customWidth="1"/>
    <col min="15369" max="15369" width="10.42578125" style="2" bestFit="1" customWidth="1"/>
    <col min="15370" max="15370" width="5" style="2" bestFit="1" customWidth="1"/>
    <col min="15371" max="15371" width="11.5703125" style="2" customWidth="1"/>
    <col min="15372" max="15372" width="5" style="2" bestFit="1" customWidth="1"/>
    <col min="15373" max="15373" width="12.85546875" style="2" customWidth="1"/>
    <col min="15374" max="15374" width="5" style="2" bestFit="1" customWidth="1"/>
    <col min="15375" max="15375" width="10.42578125" style="2" bestFit="1" customWidth="1"/>
    <col min="15376" max="15376" width="12.28515625" style="2" bestFit="1" customWidth="1"/>
    <col min="15377" max="15377" width="12" style="2" customWidth="1"/>
    <col min="15378" max="15615" width="9.140625" style="2"/>
    <col min="15616" max="15616" width="7.42578125" style="2" customWidth="1"/>
    <col min="15617" max="15617" width="59" style="2" bestFit="1" customWidth="1"/>
    <col min="15618" max="15618" width="5" style="2" bestFit="1" customWidth="1"/>
    <col min="15619" max="15619" width="10.42578125" style="2" bestFit="1" customWidth="1"/>
    <col min="15620" max="15620" width="5" style="2" bestFit="1" customWidth="1"/>
    <col min="15621" max="15621" width="10.42578125" style="2" bestFit="1" customWidth="1"/>
    <col min="15622" max="15622" width="5" style="2" bestFit="1" customWidth="1"/>
    <col min="15623" max="15623" width="10.42578125" style="2" bestFit="1" customWidth="1"/>
    <col min="15624" max="15624" width="5" style="2" bestFit="1" customWidth="1"/>
    <col min="15625" max="15625" width="10.42578125" style="2" bestFit="1" customWidth="1"/>
    <col min="15626" max="15626" width="5" style="2" bestFit="1" customWidth="1"/>
    <col min="15627" max="15627" width="11.5703125" style="2" customWidth="1"/>
    <col min="15628" max="15628" width="5" style="2" bestFit="1" customWidth="1"/>
    <col min="15629" max="15629" width="12.85546875" style="2" customWidth="1"/>
    <col min="15630" max="15630" width="5" style="2" bestFit="1" customWidth="1"/>
    <col min="15631" max="15631" width="10.42578125" style="2" bestFit="1" customWidth="1"/>
    <col min="15632" max="15632" width="12.28515625" style="2" bestFit="1" customWidth="1"/>
    <col min="15633" max="15633" width="12" style="2" customWidth="1"/>
    <col min="15634" max="15871" width="9.140625" style="2"/>
    <col min="15872" max="15872" width="7.42578125" style="2" customWidth="1"/>
    <col min="15873" max="15873" width="59" style="2" bestFit="1" customWidth="1"/>
    <col min="15874" max="15874" width="5" style="2" bestFit="1" customWidth="1"/>
    <col min="15875" max="15875" width="10.42578125" style="2" bestFit="1" customWidth="1"/>
    <col min="15876" max="15876" width="5" style="2" bestFit="1" customWidth="1"/>
    <col min="15877" max="15877" width="10.42578125" style="2" bestFit="1" customWidth="1"/>
    <col min="15878" max="15878" width="5" style="2" bestFit="1" customWidth="1"/>
    <col min="15879" max="15879" width="10.42578125" style="2" bestFit="1" customWidth="1"/>
    <col min="15880" max="15880" width="5" style="2" bestFit="1" customWidth="1"/>
    <col min="15881" max="15881" width="10.42578125" style="2" bestFit="1" customWidth="1"/>
    <col min="15882" max="15882" width="5" style="2" bestFit="1" customWidth="1"/>
    <col min="15883" max="15883" width="11.5703125" style="2" customWidth="1"/>
    <col min="15884" max="15884" width="5" style="2" bestFit="1" customWidth="1"/>
    <col min="15885" max="15885" width="12.85546875" style="2" customWidth="1"/>
    <col min="15886" max="15886" width="5" style="2" bestFit="1" customWidth="1"/>
    <col min="15887" max="15887" width="10.42578125" style="2" bestFit="1" customWidth="1"/>
    <col min="15888" max="15888" width="12.28515625" style="2" bestFit="1" customWidth="1"/>
    <col min="15889" max="15889" width="12" style="2" customWidth="1"/>
    <col min="15890" max="16127" width="9.140625" style="2"/>
    <col min="16128" max="16128" width="7.42578125" style="2" customWidth="1"/>
    <col min="16129" max="16129" width="59" style="2" bestFit="1" customWidth="1"/>
    <col min="16130" max="16130" width="5" style="2" bestFit="1" customWidth="1"/>
    <col min="16131" max="16131" width="10.42578125" style="2" bestFit="1" customWidth="1"/>
    <col min="16132" max="16132" width="5" style="2" bestFit="1" customWidth="1"/>
    <col min="16133" max="16133" width="10.42578125" style="2" bestFit="1" customWidth="1"/>
    <col min="16134" max="16134" width="5" style="2" bestFit="1" customWidth="1"/>
    <col min="16135" max="16135" width="10.42578125" style="2" bestFit="1" customWidth="1"/>
    <col min="16136" max="16136" width="5" style="2" bestFit="1" customWidth="1"/>
    <col min="16137" max="16137" width="10.42578125" style="2" bestFit="1" customWidth="1"/>
    <col min="16138" max="16138" width="5" style="2" bestFit="1" customWidth="1"/>
    <col min="16139" max="16139" width="11.5703125" style="2" customWidth="1"/>
    <col min="16140" max="16140" width="5" style="2" bestFit="1" customWidth="1"/>
    <col min="16141" max="16141" width="12.85546875" style="2" customWidth="1"/>
    <col min="16142" max="16142" width="5" style="2" bestFit="1" customWidth="1"/>
    <col min="16143" max="16143" width="10.42578125" style="2" bestFit="1" customWidth="1"/>
    <col min="16144" max="16144" width="12.28515625" style="2" bestFit="1" customWidth="1"/>
    <col min="16145" max="16145" width="12" style="2" customWidth="1"/>
    <col min="16146" max="16384" width="9.140625" style="2"/>
  </cols>
  <sheetData>
    <row r="1" spans="1:17" ht="13.5" thickBot="1" x14ac:dyDescent="0.25">
      <c r="P1" s="82" t="s">
        <v>1091</v>
      </c>
    </row>
    <row r="2" spans="1:17" ht="12.75" thickTop="1" thickBot="1" x14ac:dyDescent="0.25">
      <c r="A2" s="87" t="s">
        <v>1090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9"/>
    </row>
    <row r="3" spans="1:17" s="1" customFormat="1" ht="37.5" customHeight="1" thickTop="1" x14ac:dyDescent="0.2">
      <c r="A3" s="79" t="s">
        <v>0</v>
      </c>
      <c r="B3" s="80" t="s">
        <v>1</v>
      </c>
      <c r="C3" s="90" t="s">
        <v>2</v>
      </c>
      <c r="D3" s="90"/>
      <c r="E3" s="90" t="s">
        <v>3</v>
      </c>
      <c r="F3" s="90"/>
      <c r="G3" s="90" t="s">
        <v>4</v>
      </c>
      <c r="H3" s="90"/>
      <c r="I3" s="90" t="s">
        <v>5</v>
      </c>
      <c r="J3" s="90"/>
      <c r="K3" s="90" t="s">
        <v>6</v>
      </c>
      <c r="L3" s="90"/>
      <c r="M3" s="90" t="s">
        <v>7</v>
      </c>
      <c r="N3" s="90"/>
      <c r="O3" s="90" t="s">
        <v>8</v>
      </c>
      <c r="P3" s="90"/>
      <c r="Q3" s="15" t="s">
        <v>1089</v>
      </c>
    </row>
    <row r="4" spans="1:17" ht="12" thickBot="1" x14ac:dyDescent="0.25">
      <c r="A4" s="16"/>
      <c r="B4" s="17"/>
      <c r="C4" s="18" t="s">
        <v>9</v>
      </c>
      <c r="D4" s="18" t="s">
        <v>10</v>
      </c>
      <c r="E4" s="18" t="s">
        <v>9</v>
      </c>
      <c r="F4" s="18" t="s">
        <v>10</v>
      </c>
      <c r="G4" s="18" t="s">
        <v>9</v>
      </c>
      <c r="H4" s="18" t="s">
        <v>10</v>
      </c>
      <c r="I4" s="18" t="s">
        <v>9</v>
      </c>
      <c r="J4" s="18" t="s">
        <v>10</v>
      </c>
      <c r="K4" s="18" t="s">
        <v>9</v>
      </c>
      <c r="L4" s="18" t="s">
        <v>10</v>
      </c>
      <c r="M4" s="18" t="s">
        <v>9</v>
      </c>
      <c r="N4" s="18" t="s">
        <v>10</v>
      </c>
      <c r="O4" s="18" t="s">
        <v>9</v>
      </c>
      <c r="P4" s="18" t="s">
        <v>10</v>
      </c>
      <c r="Q4" s="81"/>
    </row>
    <row r="5" spans="1:17" ht="12.75" thickTop="1" thickBot="1" x14ac:dyDescent="0.25">
      <c r="A5" s="25"/>
      <c r="B5" s="26" t="s">
        <v>11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7"/>
    </row>
    <row r="6" spans="1:17" ht="12" thickTop="1" x14ac:dyDescent="0.2">
      <c r="A6" s="54">
        <v>1</v>
      </c>
      <c r="B6" s="19" t="s">
        <v>12</v>
      </c>
      <c r="C6" s="20"/>
      <c r="D6" s="20"/>
      <c r="E6" s="20"/>
      <c r="F6" s="20"/>
      <c r="G6" s="20"/>
      <c r="H6" s="20"/>
      <c r="I6" s="20">
        <v>5</v>
      </c>
      <c r="J6" s="20"/>
      <c r="K6" s="20">
        <v>5</v>
      </c>
      <c r="L6" s="20"/>
      <c r="M6" s="20"/>
      <c r="N6" s="20"/>
      <c r="O6" s="20"/>
      <c r="P6" s="20"/>
      <c r="Q6" s="55"/>
    </row>
    <row r="7" spans="1:17" x14ac:dyDescent="0.2">
      <c r="A7" s="56">
        <f>1+A6</f>
        <v>2</v>
      </c>
      <c r="B7" s="5" t="s">
        <v>13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11</v>
      </c>
      <c r="P7" s="6"/>
      <c r="Q7" s="57"/>
    </row>
    <row r="8" spans="1:17" s="7" customFormat="1" x14ac:dyDescent="0.2">
      <c r="A8" s="58">
        <f>1+A7</f>
        <v>3</v>
      </c>
      <c r="B8" s="3" t="s">
        <v>14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>
        <v>7</v>
      </c>
      <c r="P8" s="4"/>
      <c r="Q8" s="59"/>
    </row>
    <row r="9" spans="1:17" x14ac:dyDescent="0.2">
      <c r="A9" s="56">
        <f>1+A8</f>
        <v>4</v>
      </c>
      <c r="B9" s="5" t="s">
        <v>15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1</v>
      </c>
      <c r="P9" s="6"/>
      <c r="Q9" s="57"/>
    </row>
    <row r="10" spans="1:17" s="7" customFormat="1" ht="12" thickBot="1" x14ac:dyDescent="0.25">
      <c r="A10" s="60">
        <f>1+A9</f>
        <v>5</v>
      </c>
      <c r="B10" s="28" t="s">
        <v>16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>
        <v>2</v>
      </c>
      <c r="P10" s="29"/>
      <c r="Q10" s="61"/>
    </row>
    <row r="11" spans="1:17" ht="12.75" thickTop="1" thickBot="1" x14ac:dyDescent="0.25">
      <c r="A11" s="42"/>
      <c r="B11" s="43" t="s">
        <v>17</v>
      </c>
      <c r="C11" s="44">
        <f>SUM(C6:C10)</f>
        <v>0</v>
      </c>
      <c r="D11" s="44"/>
      <c r="E11" s="44">
        <f t="shared" ref="E11:Q11" si="0">SUM(E6:E10)</f>
        <v>0</v>
      </c>
      <c r="F11" s="44"/>
      <c r="G11" s="44">
        <f t="shared" si="0"/>
        <v>0</v>
      </c>
      <c r="H11" s="44"/>
      <c r="I11" s="44">
        <f t="shared" si="0"/>
        <v>5</v>
      </c>
      <c r="J11" s="44"/>
      <c r="K11" s="44">
        <f t="shared" si="0"/>
        <v>5</v>
      </c>
      <c r="L11" s="44"/>
      <c r="M11" s="44">
        <f t="shared" si="0"/>
        <v>0</v>
      </c>
      <c r="N11" s="44"/>
      <c r="O11" s="44">
        <f t="shared" si="0"/>
        <v>21</v>
      </c>
      <c r="P11" s="44"/>
      <c r="Q11" s="45">
        <f t="shared" si="0"/>
        <v>0</v>
      </c>
    </row>
    <row r="12" spans="1:17" ht="12.75" thickTop="1" thickBot="1" x14ac:dyDescent="0.25">
      <c r="A12" s="38"/>
      <c r="B12" s="39" t="s">
        <v>18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1"/>
    </row>
    <row r="13" spans="1:17" ht="12" thickTop="1" x14ac:dyDescent="0.2">
      <c r="A13" s="62">
        <f t="shared" ref="A13:A44" si="1">1+A12</f>
        <v>1</v>
      </c>
      <c r="B13" s="21" t="s">
        <v>19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>
        <v>45</v>
      </c>
      <c r="N13" s="22"/>
      <c r="O13" s="22">
        <v>10</v>
      </c>
      <c r="P13" s="22"/>
      <c r="Q13" s="63"/>
    </row>
    <row r="14" spans="1:17" x14ac:dyDescent="0.2">
      <c r="A14" s="56">
        <f t="shared" si="1"/>
        <v>2</v>
      </c>
      <c r="B14" s="8" t="s">
        <v>20</v>
      </c>
      <c r="C14" s="9"/>
      <c r="D14" s="9"/>
      <c r="E14" s="9">
        <v>50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64"/>
    </row>
    <row r="15" spans="1:17" x14ac:dyDescent="0.2">
      <c r="A15" s="56">
        <f t="shared" si="1"/>
        <v>3</v>
      </c>
      <c r="B15" s="8" t="s">
        <v>21</v>
      </c>
      <c r="C15" s="9"/>
      <c r="D15" s="9"/>
      <c r="E15" s="9"/>
      <c r="F15" s="9"/>
      <c r="G15" s="9"/>
      <c r="H15" s="9"/>
      <c r="I15" s="9"/>
      <c r="J15" s="9"/>
      <c r="K15" s="9">
        <v>3</v>
      </c>
      <c r="L15" s="9"/>
      <c r="M15" s="9">
        <v>8</v>
      </c>
      <c r="N15" s="9"/>
      <c r="O15" s="9"/>
      <c r="P15" s="9"/>
      <c r="Q15" s="64"/>
    </row>
    <row r="16" spans="1:17" s="7" customFormat="1" x14ac:dyDescent="0.2">
      <c r="A16" s="58">
        <f t="shared" si="1"/>
        <v>4</v>
      </c>
      <c r="B16" s="10" t="s">
        <v>22</v>
      </c>
      <c r="C16" s="11"/>
      <c r="D16" s="11"/>
      <c r="E16" s="11"/>
      <c r="F16" s="11"/>
      <c r="G16" s="11"/>
      <c r="H16" s="11"/>
      <c r="I16" s="11">
        <v>24</v>
      </c>
      <c r="J16" s="11"/>
      <c r="K16" s="11"/>
      <c r="L16" s="11"/>
      <c r="M16" s="11"/>
      <c r="N16" s="11"/>
      <c r="O16" s="11"/>
      <c r="P16" s="11"/>
      <c r="Q16" s="65"/>
    </row>
    <row r="17" spans="1:17" x14ac:dyDescent="0.2">
      <c r="A17" s="56">
        <f t="shared" si="1"/>
        <v>5</v>
      </c>
      <c r="B17" s="8" t="s">
        <v>23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>
        <v>12</v>
      </c>
      <c r="P17" s="9"/>
      <c r="Q17" s="64"/>
    </row>
    <row r="18" spans="1:17" s="7" customFormat="1" x14ac:dyDescent="0.2">
      <c r="A18" s="58">
        <f t="shared" si="1"/>
        <v>6</v>
      </c>
      <c r="B18" s="10" t="s">
        <v>24</v>
      </c>
      <c r="C18" s="11"/>
      <c r="D18" s="11"/>
      <c r="E18" s="11">
        <v>10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65"/>
    </row>
    <row r="19" spans="1:17" x14ac:dyDescent="0.2">
      <c r="A19" s="56">
        <f t="shared" si="1"/>
        <v>7</v>
      </c>
      <c r="B19" s="8" t="s">
        <v>25</v>
      </c>
      <c r="C19" s="9"/>
      <c r="D19" s="9"/>
      <c r="E19" s="9"/>
      <c r="F19" s="9"/>
      <c r="G19" s="9"/>
      <c r="H19" s="9"/>
      <c r="I19" s="9"/>
      <c r="J19" s="9"/>
      <c r="K19" s="9">
        <v>12</v>
      </c>
      <c r="L19" s="9"/>
      <c r="M19" s="9"/>
      <c r="N19" s="9"/>
      <c r="O19" s="9"/>
      <c r="P19" s="9"/>
      <c r="Q19" s="64"/>
    </row>
    <row r="20" spans="1:17" s="7" customFormat="1" x14ac:dyDescent="0.2">
      <c r="A20" s="58">
        <f t="shared" si="1"/>
        <v>8</v>
      </c>
      <c r="B20" s="10" t="s">
        <v>26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15</v>
      </c>
      <c r="P20" s="11"/>
      <c r="Q20" s="65"/>
    </row>
    <row r="21" spans="1:17" s="7" customFormat="1" x14ac:dyDescent="0.2">
      <c r="A21" s="58">
        <f t="shared" si="1"/>
        <v>9</v>
      </c>
      <c r="B21" s="10" t="s">
        <v>27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>
        <v>5</v>
      </c>
      <c r="P21" s="11"/>
      <c r="Q21" s="65"/>
    </row>
    <row r="22" spans="1:17" s="7" customFormat="1" x14ac:dyDescent="0.2">
      <c r="A22" s="58">
        <f t="shared" si="1"/>
        <v>10</v>
      </c>
      <c r="B22" s="10" t="s">
        <v>28</v>
      </c>
      <c r="C22" s="11"/>
      <c r="D22" s="11"/>
      <c r="E22" s="11"/>
      <c r="F22" s="11"/>
      <c r="G22" s="11"/>
      <c r="H22" s="11"/>
      <c r="I22" s="11"/>
      <c r="J22" s="11"/>
      <c r="K22" s="11">
        <v>10</v>
      </c>
      <c r="L22" s="11"/>
      <c r="M22" s="11"/>
      <c r="N22" s="11"/>
      <c r="O22" s="11"/>
      <c r="P22" s="11"/>
      <c r="Q22" s="65"/>
    </row>
    <row r="23" spans="1:17" x14ac:dyDescent="0.2">
      <c r="A23" s="56">
        <f t="shared" si="1"/>
        <v>11</v>
      </c>
      <c r="B23" s="8" t="s">
        <v>29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>
        <v>4</v>
      </c>
      <c r="P23" s="9"/>
      <c r="Q23" s="64"/>
    </row>
    <row r="24" spans="1:17" x14ac:dyDescent="0.2">
      <c r="A24" s="56">
        <f t="shared" si="1"/>
        <v>12</v>
      </c>
      <c r="B24" s="8" t="s">
        <v>30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>
        <v>123</v>
      </c>
      <c r="P24" s="9"/>
      <c r="Q24" s="64"/>
    </row>
    <row r="25" spans="1:17" s="7" customFormat="1" x14ac:dyDescent="0.2">
      <c r="A25" s="58">
        <f t="shared" si="1"/>
        <v>13</v>
      </c>
      <c r="B25" s="10" t="s">
        <v>31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>
        <v>23</v>
      </c>
      <c r="P25" s="11"/>
      <c r="Q25" s="65"/>
    </row>
    <row r="26" spans="1:17" s="7" customFormat="1" x14ac:dyDescent="0.2">
      <c r="A26" s="58">
        <f t="shared" si="1"/>
        <v>14</v>
      </c>
      <c r="B26" s="10" t="s">
        <v>32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>
        <v>4</v>
      </c>
      <c r="P26" s="11"/>
      <c r="Q26" s="65"/>
    </row>
    <row r="27" spans="1:17" x14ac:dyDescent="0.2">
      <c r="A27" s="56">
        <f t="shared" si="1"/>
        <v>15</v>
      </c>
      <c r="B27" s="8" t="s">
        <v>33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>
        <v>10</v>
      </c>
      <c r="P27" s="9"/>
      <c r="Q27" s="64"/>
    </row>
    <row r="28" spans="1:17" s="7" customFormat="1" x14ac:dyDescent="0.2">
      <c r="A28" s="58">
        <f t="shared" si="1"/>
        <v>16</v>
      </c>
      <c r="B28" s="10" t="s">
        <v>34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>
        <v>7</v>
      </c>
      <c r="P28" s="11"/>
      <c r="Q28" s="65"/>
    </row>
    <row r="29" spans="1:17" s="7" customFormat="1" x14ac:dyDescent="0.2">
      <c r="A29" s="58">
        <f t="shared" si="1"/>
        <v>17</v>
      </c>
      <c r="B29" s="10" t="s">
        <v>35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>
        <v>2</v>
      </c>
      <c r="P29" s="11"/>
      <c r="Q29" s="65"/>
    </row>
    <row r="30" spans="1:17" s="7" customFormat="1" x14ac:dyDescent="0.2">
      <c r="A30" s="58">
        <f t="shared" si="1"/>
        <v>18</v>
      </c>
      <c r="B30" s="10" t="s">
        <v>36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>
        <v>8</v>
      </c>
      <c r="P30" s="11"/>
      <c r="Q30" s="65"/>
    </row>
    <row r="31" spans="1:17" x14ac:dyDescent="0.2">
      <c r="A31" s="56">
        <f t="shared" si="1"/>
        <v>19</v>
      </c>
      <c r="B31" s="8" t="s">
        <v>37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>
        <v>9</v>
      </c>
      <c r="P31" s="9"/>
      <c r="Q31" s="64"/>
    </row>
    <row r="32" spans="1:17" s="7" customFormat="1" x14ac:dyDescent="0.2">
      <c r="A32" s="58">
        <f t="shared" si="1"/>
        <v>20</v>
      </c>
      <c r="B32" s="10" t="s">
        <v>38</v>
      </c>
      <c r="C32" s="11"/>
      <c r="D32" s="11"/>
      <c r="E32" s="11"/>
      <c r="F32" s="11"/>
      <c r="G32" s="11"/>
      <c r="H32" s="11"/>
      <c r="I32" s="11"/>
      <c r="J32" s="11"/>
      <c r="K32" s="11">
        <v>2</v>
      </c>
      <c r="L32" s="11"/>
      <c r="M32" s="11"/>
      <c r="N32" s="11"/>
      <c r="O32" s="11"/>
      <c r="P32" s="11"/>
      <c r="Q32" s="65"/>
    </row>
    <row r="33" spans="1:17" x14ac:dyDescent="0.2">
      <c r="A33" s="56">
        <f t="shared" si="1"/>
        <v>21</v>
      </c>
      <c r="B33" s="8" t="s">
        <v>39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>
        <v>2</v>
      </c>
      <c r="P33" s="9"/>
      <c r="Q33" s="64"/>
    </row>
    <row r="34" spans="1:17" s="7" customFormat="1" x14ac:dyDescent="0.2">
      <c r="A34" s="58">
        <f t="shared" si="1"/>
        <v>22</v>
      </c>
      <c r="B34" s="10" t="s">
        <v>40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>
        <v>2</v>
      </c>
      <c r="P34" s="11"/>
      <c r="Q34" s="65"/>
    </row>
    <row r="35" spans="1:17" x14ac:dyDescent="0.2">
      <c r="A35" s="56">
        <f t="shared" si="1"/>
        <v>23</v>
      </c>
      <c r="B35" s="8" t="s">
        <v>41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>
        <v>1</v>
      </c>
      <c r="P35" s="9"/>
      <c r="Q35" s="64"/>
    </row>
    <row r="36" spans="1:17" s="7" customFormat="1" x14ac:dyDescent="0.2">
      <c r="A36" s="58">
        <f t="shared" si="1"/>
        <v>24</v>
      </c>
      <c r="B36" s="10" t="s">
        <v>42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>
        <v>7</v>
      </c>
      <c r="P36" s="11"/>
      <c r="Q36" s="65"/>
    </row>
    <row r="37" spans="1:17" x14ac:dyDescent="0.2">
      <c r="A37" s="56">
        <f t="shared" si="1"/>
        <v>25</v>
      </c>
      <c r="B37" s="8" t="s">
        <v>43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>
        <v>3</v>
      </c>
      <c r="N37" s="9"/>
      <c r="O37" s="9"/>
      <c r="P37" s="9"/>
      <c r="Q37" s="64"/>
    </row>
    <row r="38" spans="1:17" x14ac:dyDescent="0.2">
      <c r="A38" s="56">
        <f t="shared" si="1"/>
        <v>26</v>
      </c>
      <c r="B38" s="8" t="s">
        <v>44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>
        <v>1</v>
      </c>
      <c r="P38" s="9"/>
      <c r="Q38" s="64"/>
    </row>
    <row r="39" spans="1:17" x14ac:dyDescent="0.2">
      <c r="A39" s="56">
        <f t="shared" si="1"/>
        <v>27</v>
      </c>
      <c r="B39" s="8" t="s">
        <v>45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>
        <v>1</v>
      </c>
      <c r="P39" s="9"/>
      <c r="Q39" s="64"/>
    </row>
    <row r="40" spans="1:17" s="7" customFormat="1" x14ac:dyDescent="0.2">
      <c r="A40" s="58">
        <f t="shared" si="1"/>
        <v>28</v>
      </c>
      <c r="B40" s="10" t="s">
        <v>46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>
        <v>3</v>
      </c>
      <c r="P40" s="11"/>
      <c r="Q40" s="65"/>
    </row>
    <row r="41" spans="1:17" s="7" customFormat="1" x14ac:dyDescent="0.2">
      <c r="A41" s="58">
        <f t="shared" si="1"/>
        <v>29</v>
      </c>
      <c r="B41" s="10" t="s">
        <v>47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>
        <v>2</v>
      </c>
      <c r="P41" s="11"/>
      <c r="Q41" s="65"/>
    </row>
    <row r="42" spans="1:17" x14ac:dyDescent="0.2">
      <c r="A42" s="56">
        <f t="shared" si="1"/>
        <v>30</v>
      </c>
      <c r="B42" s="8" t="s">
        <v>48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>
        <v>14</v>
      </c>
      <c r="P42" s="9"/>
      <c r="Q42" s="64"/>
    </row>
    <row r="43" spans="1:17" s="7" customFormat="1" x14ac:dyDescent="0.2">
      <c r="A43" s="58">
        <f t="shared" si="1"/>
        <v>31</v>
      </c>
      <c r="B43" s="10" t="s">
        <v>49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>
        <v>7</v>
      </c>
      <c r="P43" s="11"/>
      <c r="Q43" s="65"/>
    </row>
    <row r="44" spans="1:17" ht="12" thickBot="1" x14ac:dyDescent="0.25">
      <c r="A44" s="83">
        <f t="shared" si="1"/>
        <v>32</v>
      </c>
      <c r="B44" s="84" t="s">
        <v>50</v>
      </c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>
        <v>1</v>
      </c>
      <c r="N44" s="85"/>
      <c r="O44" s="85"/>
      <c r="P44" s="85"/>
      <c r="Q44" s="86"/>
    </row>
    <row r="45" spans="1:17" ht="12.75" thickTop="1" thickBot="1" x14ac:dyDescent="0.25">
      <c r="A45" s="42"/>
      <c r="B45" s="43" t="s">
        <v>17</v>
      </c>
      <c r="C45" s="44">
        <f>SUM(C13:C44)</f>
        <v>0</v>
      </c>
      <c r="D45" s="44"/>
      <c r="E45" s="44">
        <f t="shared" ref="E45:Q45" si="2">SUM(E13:E44)</f>
        <v>60</v>
      </c>
      <c r="F45" s="44"/>
      <c r="G45" s="44">
        <f t="shared" si="2"/>
        <v>0</v>
      </c>
      <c r="H45" s="44"/>
      <c r="I45" s="44">
        <f t="shared" si="2"/>
        <v>24</v>
      </c>
      <c r="J45" s="44"/>
      <c r="K45" s="44">
        <f t="shared" si="2"/>
        <v>27</v>
      </c>
      <c r="L45" s="44"/>
      <c r="M45" s="44">
        <f t="shared" si="2"/>
        <v>57</v>
      </c>
      <c r="N45" s="44"/>
      <c r="O45" s="44">
        <f t="shared" si="2"/>
        <v>272</v>
      </c>
      <c r="P45" s="44"/>
      <c r="Q45" s="45">
        <f t="shared" si="2"/>
        <v>0</v>
      </c>
    </row>
    <row r="46" spans="1:17" ht="12.75" thickTop="1" thickBot="1" x14ac:dyDescent="0.25">
      <c r="A46" s="38"/>
      <c r="B46" s="39" t="s">
        <v>51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1"/>
    </row>
    <row r="47" spans="1:17" ht="12.75" thickTop="1" thickBot="1" x14ac:dyDescent="0.25">
      <c r="A47" s="68">
        <f>1+A46</f>
        <v>1</v>
      </c>
      <c r="B47" s="32" t="s">
        <v>37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>
        <v>4</v>
      </c>
      <c r="P47" s="33"/>
      <c r="Q47" s="69"/>
    </row>
    <row r="48" spans="1:17" ht="12.75" thickTop="1" thickBot="1" x14ac:dyDescent="0.25">
      <c r="A48" s="42"/>
      <c r="B48" s="43" t="s">
        <v>17</v>
      </c>
      <c r="C48" s="44">
        <f>SUM(C47)</f>
        <v>0</v>
      </c>
      <c r="D48" s="44"/>
      <c r="E48" s="44">
        <f t="shared" ref="E48:Q48" si="3">SUM(E47)</f>
        <v>0</v>
      </c>
      <c r="F48" s="44"/>
      <c r="G48" s="44">
        <f t="shared" si="3"/>
        <v>0</v>
      </c>
      <c r="H48" s="44"/>
      <c r="I48" s="44">
        <f t="shared" si="3"/>
        <v>0</v>
      </c>
      <c r="J48" s="44"/>
      <c r="K48" s="44">
        <f t="shared" si="3"/>
        <v>0</v>
      </c>
      <c r="L48" s="44"/>
      <c r="M48" s="44">
        <f t="shared" si="3"/>
        <v>0</v>
      </c>
      <c r="N48" s="44"/>
      <c r="O48" s="44">
        <f t="shared" si="3"/>
        <v>4</v>
      </c>
      <c r="P48" s="44"/>
      <c r="Q48" s="45">
        <f t="shared" si="3"/>
        <v>0</v>
      </c>
    </row>
    <row r="49" spans="1:17" ht="12.75" thickTop="1" thickBot="1" x14ac:dyDescent="0.25">
      <c r="A49" s="38"/>
      <c r="B49" s="39" t="s">
        <v>52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1"/>
    </row>
    <row r="50" spans="1:17" ht="12" thickTop="1" x14ac:dyDescent="0.2">
      <c r="A50" s="62">
        <f t="shared" ref="A50:A112" si="4">1+A49</f>
        <v>1</v>
      </c>
      <c r="B50" s="21" t="s">
        <v>53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>
        <v>1</v>
      </c>
      <c r="P50" s="22"/>
      <c r="Q50" s="63"/>
    </row>
    <row r="51" spans="1:17" s="7" customFormat="1" x14ac:dyDescent="0.2">
      <c r="A51" s="58">
        <f t="shared" si="4"/>
        <v>2</v>
      </c>
      <c r="B51" s="10" t="s">
        <v>54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>
        <v>2</v>
      </c>
      <c r="P51" s="11"/>
      <c r="Q51" s="65"/>
    </row>
    <row r="52" spans="1:17" s="7" customFormat="1" x14ac:dyDescent="0.2">
      <c r="A52" s="58">
        <f t="shared" si="4"/>
        <v>3</v>
      </c>
      <c r="B52" s="10" t="s">
        <v>55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>
        <v>1</v>
      </c>
      <c r="N52" s="11"/>
      <c r="O52" s="11"/>
      <c r="P52" s="11"/>
      <c r="Q52" s="65"/>
    </row>
    <row r="53" spans="1:17" x14ac:dyDescent="0.2">
      <c r="A53" s="56">
        <f t="shared" si="4"/>
        <v>4</v>
      </c>
      <c r="B53" s="8" t="s">
        <v>56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>
        <v>1</v>
      </c>
      <c r="N53" s="9"/>
      <c r="O53" s="9"/>
      <c r="P53" s="9"/>
      <c r="Q53" s="64"/>
    </row>
    <row r="54" spans="1:17" x14ac:dyDescent="0.2">
      <c r="A54" s="56">
        <f t="shared" si="4"/>
        <v>5</v>
      </c>
      <c r="B54" s="8" t="s">
        <v>57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>
        <v>7</v>
      </c>
      <c r="N54" s="9"/>
      <c r="O54" s="9">
        <v>1</v>
      </c>
      <c r="P54" s="9"/>
      <c r="Q54" s="64"/>
    </row>
    <row r="55" spans="1:17" x14ac:dyDescent="0.2">
      <c r="A55" s="56">
        <f t="shared" si="4"/>
        <v>6</v>
      </c>
      <c r="B55" s="8" t="s">
        <v>58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>
        <v>2</v>
      </c>
      <c r="N55" s="9"/>
      <c r="O55" s="9"/>
      <c r="P55" s="9"/>
      <c r="Q55" s="64"/>
    </row>
    <row r="56" spans="1:17" s="7" customFormat="1" x14ac:dyDescent="0.2">
      <c r="A56" s="58">
        <f t="shared" si="4"/>
        <v>7</v>
      </c>
      <c r="B56" s="10" t="s">
        <v>59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>
        <v>1</v>
      </c>
      <c r="P56" s="11"/>
      <c r="Q56" s="65"/>
    </row>
    <row r="57" spans="1:17" s="7" customFormat="1" x14ac:dyDescent="0.2">
      <c r="A57" s="58">
        <f t="shared" si="4"/>
        <v>8</v>
      </c>
      <c r="B57" s="10" t="s">
        <v>60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>
        <v>1</v>
      </c>
      <c r="N57" s="11"/>
      <c r="O57" s="11"/>
      <c r="P57" s="11"/>
      <c r="Q57" s="65"/>
    </row>
    <row r="58" spans="1:17" x14ac:dyDescent="0.2">
      <c r="A58" s="56">
        <f t="shared" si="4"/>
        <v>9</v>
      </c>
      <c r="B58" s="8" t="s">
        <v>61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>
        <v>4</v>
      </c>
      <c r="P58" s="9"/>
      <c r="Q58" s="64"/>
    </row>
    <row r="59" spans="1:17" x14ac:dyDescent="0.2">
      <c r="A59" s="56">
        <f t="shared" si="4"/>
        <v>10</v>
      </c>
      <c r="B59" s="8" t="s">
        <v>62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>
        <v>1</v>
      </c>
      <c r="N59" s="9"/>
      <c r="O59" s="9">
        <v>4</v>
      </c>
      <c r="P59" s="9"/>
      <c r="Q59" s="64"/>
    </row>
    <row r="60" spans="1:17" x14ac:dyDescent="0.2">
      <c r="A60" s="56">
        <f t="shared" si="4"/>
        <v>11</v>
      </c>
      <c r="B60" s="8" t="s">
        <v>63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>
        <v>1</v>
      </c>
      <c r="P60" s="9"/>
      <c r="Q60" s="64"/>
    </row>
    <row r="61" spans="1:17" s="7" customFormat="1" x14ac:dyDescent="0.2">
      <c r="A61" s="58">
        <f t="shared" si="4"/>
        <v>12</v>
      </c>
      <c r="B61" s="10" t="s">
        <v>64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>
        <v>3</v>
      </c>
      <c r="P61" s="11"/>
      <c r="Q61" s="65"/>
    </row>
    <row r="62" spans="1:17" s="7" customFormat="1" x14ac:dyDescent="0.2">
      <c r="A62" s="58">
        <f t="shared" si="4"/>
        <v>13</v>
      </c>
      <c r="B62" s="10" t="s">
        <v>65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>
        <v>1</v>
      </c>
      <c r="N62" s="11"/>
      <c r="O62" s="11"/>
      <c r="P62" s="11"/>
      <c r="Q62" s="65"/>
    </row>
    <row r="63" spans="1:17" s="7" customFormat="1" x14ac:dyDescent="0.2">
      <c r="A63" s="58">
        <f t="shared" si="4"/>
        <v>14</v>
      </c>
      <c r="B63" s="10" t="s">
        <v>66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>
        <v>1</v>
      </c>
      <c r="N63" s="11"/>
      <c r="O63" s="11">
        <v>2</v>
      </c>
      <c r="P63" s="11"/>
      <c r="Q63" s="65"/>
    </row>
    <row r="64" spans="1:17" x14ac:dyDescent="0.2">
      <c r="A64" s="56">
        <f t="shared" si="4"/>
        <v>15</v>
      </c>
      <c r="B64" s="8" t="s">
        <v>67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>
        <v>3</v>
      </c>
      <c r="N64" s="9"/>
      <c r="O64" s="9">
        <v>1</v>
      </c>
      <c r="P64" s="9"/>
      <c r="Q64" s="64"/>
    </row>
    <row r="65" spans="1:17" s="7" customFormat="1" x14ac:dyDescent="0.2">
      <c r="A65" s="58">
        <f t="shared" si="4"/>
        <v>16</v>
      </c>
      <c r="B65" s="10" t="s">
        <v>68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>
        <v>1</v>
      </c>
      <c r="P65" s="11"/>
      <c r="Q65" s="65"/>
    </row>
    <row r="66" spans="1:17" x14ac:dyDescent="0.2">
      <c r="A66" s="56">
        <f t="shared" si="4"/>
        <v>17</v>
      </c>
      <c r="B66" s="8" t="s">
        <v>69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1</v>
      </c>
      <c r="P66" s="9"/>
      <c r="Q66" s="64"/>
    </row>
    <row r="67" spans="1:17" s="7" customFormat="1" x14ac:dyDescent="0.2">
      <c r="A67" s="58">
        <f t="shared" si="4"/>
        <v>18</v>
      </c>
      <c r="B67" s="10" t="s">
        <v>70</v>
      </c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>
        <v>1</v>
      </c>
      <c r="P67" s="11"/>
      <c r="Q67" s="65"/>
    </row>
    <row r="68" spans="1:17" x14ac:dyDescent="0.2">
      <c r="A68" s="56">
        <f t="shared" si="4"/>
        <v>19</v>
      </c>
      <c r="B68" s="8" t="s">
        <v>71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>
        <v>1</v>
      </c>
      <c r="P68" s="9"/>
      <c r="Q68" s="64"/>
    </row>
    <row r="69" spans="1:17" x14ac:dyDescent="0.2">
      <c r="A69" s="56">
        <f t="shared" si="4"/>
        <v>20</v>
      </c>
      <c r="B69" s="8" t="s">
        <v>72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>
        <v>1</v>
      </c>
      <c r="N69" s="9"/>
      <c r="O69" s="9"/>
      <c r="P69" s="9"/>
      <c r="Q69" s="64"/>
    </row>
    <row r="70" spans="1:17" s="7" customFormat="1" x14ac:dyDescent="0.2">
      <c r="A70" s="56">
        <f t="shared" si="4"/>
        <v>21</v>
      </c>
      <c r="B70" s="10" t="s">
        <v>73</v>
      </c>
      <c r="C70" s="11"/>
      <c r="D70" s="11"/>
      <c r="E70" s="11"/>
      <c r="F70" s="11"/>
      <c r="G70" s="11"/>
      <c r="H70" s="11"/>
      <c r="I70" s="11"/>
      <c r="J70" s="11"/>
      <c r="K70" s="11">
        <v>1</v>
      </c>
      <c r="L70" s="11"/>
      <c r="M70" s="11">
        <v>2</v>
      </c>
      <c r="N70" s="11"/>
      <c r="O70" s="11"/>
      <c r="P70" s="11"/>
      <c r="Q70" s="65"/>
    </row>
    <row r="71" spans="1:17" x14ac:dyDescent="0.2">
      <c r="A71" s="56">
        <f t="shared" si="4"/>
        <v>22</v>
      </c>
      <c r="B71" s="8" t="s">
        <v>74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>
        <v>2</v>
      </c>
      <c r="N71" s="9"/>
      <c r="O71" s="9"/>
      <c r="P71" s="9"/>
      <c r="Q71" s="64"/>
    </row>
    <row r="72" spans="1:17" x14ac:dyDescent="0.2">
      <c r="A72" s="56">
        <f t="shared" si="4"/>
        <v>23</v>
      </c>
      <c r="B72" s="8" t="s">
        <v>75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>
        <v>1</v>
      </c>
      <c r="N72" s="9"/>
      <c r="O72" s="9"/>
      <c r="P72" s="9"/>
      <c r="Q72" s="64"/>
    </row>
    <row r="73" spans="1:17" x14ac:dyDescent="0.2">
      <c r="A73" s="56">
        <f t="shared" si="4"/>
        <v>24</v>
      </c>
      <c r="B73" s="8" t="s">
        <v>76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>
        <v>1</v>
      </c>
      <c r="P73" s="9"/>
      <c r="Q73" s="64"/>
    </row>
    <row r="74" spans="1:17" x14ac:dyDescent="0.2">
      <c r="A74" s="56">
        <f t="shared" si="4"/>
        <v>25</v>
      </c>
      <c r="B74" s="8" t="s">
        <v>77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>
        <v>2</v>
      </c>
      <c r="P74" s="9"/>
      <c r="Q74" s="64"/>
    </row>
    <row r="75" spans="1:17" s="7" customFormat="1" x14ac:dyDescent="0.2">
      <c r="A75" s="58">
        <f t="shared" si="4"/>
        <v>26</v>
      </c>
      <c r="B75" s="10" t="s">
        <v>78</v>
      </c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>
        <v>1</v>
      </c>
      <c r="P75" s="11"/>
      <c r="Q75" s="65"/>
    </row>
    <row r="76" spans="1:17" x14ac:dyDescent="0.2">
      <c r="A76" s="56">
        <f t="shared" si="4"/>
        <v>27</v>
      </c>
      <c r="B76" s="8" t="s">
        <v>79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>
        <v>2</v>
      </c>
      <c r="P76" s="9"/>
      <c r="Q76" s="64"/>
    </row>
    <row r="77" spans="1:17" s="7" customFormat="1" x14ac:dyDescent="0.2">
      <c r="A77" s="58">
        <f t="shared" si="4"/>
        <v>28</v>
      </c>
      <c r="B77" s="10" t="s">
        <v>80</v>
      </c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>
        <v>1</v>
      </c>
      <c r="P77" s="11"/>
      <c r="Q77" s="65"/>
    </row>
    <row r="78" spans="1:17" x14ac:dyDescent="0.2">
      <c r="A78" s="56">
        <f t="shared" si="4"/>
        <v>29</v>
      </c>
      <c r="B78" s="8" t="s">
        <v>81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>
        <v>1</v>
      </c>
      <c r="P78" s="9"/>
      <c r="Q78" s="64"/>
    </row>
    <row r="79" spans="1:17" x14ac:dyDescent="0.2">
      <c r="A79" s="56">
        <f t="shared" si="4"/>
        <v>30</v>
      </c>
      <c r="B79" s="8" t="s">
        <v>82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>
        <v>1</v>
      </c>
      <c r="P79" s="9"/>
      <c r="Q79" s="64"/>
    </row>
    <row r="80" spans="1:17" s="7" customFormat="1" x14ac:dyDescent="0.2">
      <c r="A80" s="58">
        <f t="shared" si="4"/>
        <v>31</v>
      </c>
      <c r="B80" s="10" t="s">
        <v>83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>
        <v>1</v>
      </c>
      <c r="P80" s="11"/>
      <c r="Q80" s="65"/>
    </row>
    <row r="81" spans="1:17" x14ac:dyDescent="0.2">
      <c r="A81" s="56">
        <f t="shared" si="4"/>
        <v>32</v>
      </c>
      <c r="B81" s="8" t="s">
        <v>84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>
        <v>1</v>
      </c>
      <c r="P81" s="9"/>
      <c r="Q81" s="64"/>
    </row>
    <row r="82" spans="1:17" s="7" customFormat="1" x14ac:dyDescent="0.2">
      <c r="A82" s="58">
        <f t="shared" si="4"/>
        <v>33</v>
      </c>
      <c r="B82" s="10" t="s">
        <v>85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>
        <v>1</v>
      </c>
      <c r="P82" s="11"/>
      <c r="Q82" s="65"/>
    </row>
    <row r="83" spans="1:17" x14ac:dyDescent="0.2">
      <c r="A83" s="56">
        <f t="shared" si="4"/>
        <v>34</v>
      </c>
      <c r="B83" s="8" t="s">
        <v>86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>
        <v>2</v>
      </c>
      <c r="P83" s="9"/>
      <c r="Q83" s="64"/>
    </row>
    <row r="84" spans="1:17" s="7" customFormat="1" x14ac:dyDescent="0.2">
      <c r="A84" s="58">
        <f t="shared" si="4"/>
        <v>35</v>
      </c>
      <c r="B84" s="10" t="s">
        <v>87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>
        <v>2</v>
      </c>
      <c r="P84" s="11"/>
      <c r="Q84" s="65"/>
    </row>
    <row r="85" spans="1:17" x14ac:dyDescent="0.2">
      <c r="A85" s="56">
        <f t="shared" si="4"/>
        <v>36</v>
      </c>
      <c r="B85" s="8" t="s">
        <v>88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>
        <v>1</v>
      </c>
      <c r="N85" s="9"/>
      <c r="O85" s="9"/>
      <c r="P85" s="9"/>
      <c r="Q85" s="64"/>
    </row>
    <row r="86" spans="1:17" x14ac:dyDescent="0.2">
      <c r="A86" s="56">
        <f t="shared" si="4"/>
        <v>37</v>
      </c>
      <c r="B86" s="8" t="s">
        <v>89</v>
      </c>
      <c r="C86" s="9"/>
      <c r="D86" s="9"/>
      <c r="E86" s="9">
        <v>1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64"/>
    </row>
    <row r="87" spans="1:17" x14ac:dyDescent="0.2">
      <c r="A87" s="56">
        <f t="shared" si="4"/>
        <v>38</v>
      </c>
      <c r="B87" s="8" t="s">
        <v>90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>
        <v>1</v>
      </c>
      <c r="N87" s="9"/>
      <c r="O87" s="9"/>
      <c r="P87" s="9"/>
      <c r="Q87" s="64"/>
    </row>
    <row r="88" spans="1:17" x14ac:dyDescent="0.2">
      <c r="A88" s="56">
        <f t="shared" si="4"/>
        <v>39</v>
      </c>
      <c r="B88" s="8" t="s">
        <v>91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>
        <v>1</v>
      </c>
      <c r="P88" s="9"/>
      <c r="Q88" s="64"/>
    </row>
    <row r="89" spans="1:17" s="7" customFormat="1" x14ac:dyDescent="0.2">
      <c r="A89" s="58">
        <f t="shared" si="4"/>
        <v>40</v>
      </c>
      <c r="B89" s="10" t="s">
        <v>92</v>
      </c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>
        <v>2</v>
      </c>
      <c r="N89" s="11"/>
      <c r="O89" s="11">
        <v>1</v>
      </c>
      <c r="P89" s="11"/>
      <c r="Q89" s="65"/>
    </row>
    <row r="90" spans="1:17" s="7" customFormat="1" x14ac:dyDescent="0.2">
      <c r="A90" s="58">
        <f t="shared" si="4"/>
        <v>41</v>
      </c>
      <c r="B90" s="10" t="s">
        <v>93</v>
      </c>
      <c r="C90" s="11"/>
      <c r="D90" s="11"/>
      <c r="E90" s="11">
        <v>2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65"/>
    </row>
    <row r="91" spans="1:17" s="7" customFormat="1" x14ac:dyDescent="0.2">
      <c r="A91" s="58">
        <f t="shared" si="4"/>
        <v>42</v>
      </c>
      <c r="B91" s="10" t="s">
        <v>94</v>
      </c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>
        <v>1</v>
      </c>
      <c r="P91" s="11"/>
      <c r="Q91" s="65"/>
    </row>
    <row r="92" spans="1:17" x14ac:dyDescent="0.2">
      <c r="A92" s="56">
        <f t="shared" si="4"/>
        <v>43</v>
      </c>
      <c r="B92" s="8" t="s">
        <v>95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>
        <v>1</v>
      </c>
      <c r="P92" s="9"/>
      <c r="Q92" s="64"/>
    </row>
    <row r="93" spans="1:17" x14ac:dyDescent="0.2">
      <c r="A93" s="56">
        <f t="shared" si="4"/>
        <v>44</v>
      </c>
      <c r="B93" s="8" t="s">
        <v>96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>
        <v>1</v>
      </c>
      <c r="N93" s="9"/>
      <c r="O93" s="9"/>
      <c r="P93" s="9"/>
      <c r="Q93" s="64"/>
    </row>
    <row r="94" spans="1:17" s="7" customFormat="1" x14ac:dyDescent="0.2">
      <c r="A94" s="58">
        <f t="shared" si="4"/>
        <v>45</v>
      </c>
      <c r="B94" s="10" t="s">
        <v>97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>
        <v>1</v>
      </c>
      <c r="N94" s="11"/>
      <c r="O94" s="11"/>
      <c r="P94" s="11"/>
      <c r="Q94" s="65"/>
    </row>
    <row r="95" spans="1:17" s="7" customFormat="1" x14ac:dyDescent="0.2">
      <c r="A95" s="58">
        <f t="shared" si="4"/>
        <v>46</v>
      </c>
      <c r="B95" s="10" t="s">
        <v>98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>
        <v>1</v>
      </c>
      <c r="N95" s="11"/>
      <c r="O95" s="11"/>
      <c r="P95" s="11"/>
      <c r="Q95" s="65"/>
    </row>
    <row r="96" spans="1:17" x14ac:dyDescent="0.2">
      <c r="A96" s="56">
        <f t="shared" si="4"/>
        <v>47</v>
      </c>
      <c r="B96" s="8" t="s">
        <v>99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>
        <v>1</v>
      </c>
      <c r="N96" s="9"/>
      <c r="O96" s="9"/>
      <c r="P96" s="9"/>
      <c r="Q96" s="64"/>
    </row>
    <row r="97" spans="1:17" s="7" customFormat="1" x14ac:dyDescent="0.2">
      <c r="A97" s="58">
        <f t="shared" si="4"/>
        <v>48</v>
      </c>
      <c r="B97" s="10" t="s">
        <v>100</v>
      </c>
      <c r="C97" s="11"/>
      <c r="D97" s="11"/>
      <c r="E97" s="11">
        <v>1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65"/>
    </row>
    <row r="98" spans="1:17" s="7" customFormat="1" x14ac:dyDescent="0.2">
      <c r="A98" s="58">
        <f t="shared" si="4"/>
        <v>49</v>
      </c>
      <c r="B98" s="10" t="s">
        <v>101</v>
      </c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>
        <v>1</v>
      </c>
      <c r="P98" s="11"/>
      <c r="Q98" s="65"/>
    </row>
    <row r="99" spans="1:17" x14ac:dyDescent="0.2">
      <c r="A99" s="56">
        <f t="shared" si="4"/>
        <v>50</v>
      </c>
      <c r="B99" s="8" t="s">
        <v>102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>
        <v>1</v>
      </c>
      <c r="N99" s="9"/>
      <c r="O99" s="9"/>
      <c r="P99" s="9"/>
      <c r="Q99" s="64"/>
    </row>
    <row r="100" spans="1:17" s="7" customFormat="1" x14ac:dyDescent="0.2">
      <c r="A100" s="58">
        <f t="shared" si="4"/>
        <v>51</v>
      </c>
      <c r="B100" s="10" t="s">
        <v>103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>
        <v>1</v>
      </c>
      <c r="N100" s="11"/>
      <c r="O100" s="11"/>
      <c r="P100" s="11"/>
      <c r="Q100" s="65"/>
    </row>
    <row r="101" spans="1:17" s="7" customFormat="1" x14ac:dyDescent="0.2">
      <c r="A101" s="58">
        <f t="shared" si="4"/>
        <v>52</v>
      </c>
      <c r="B101" s="10" t="s">
        <v>104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>
        <v>1</v>
      </c>
      <c r="P101" s="11"/>
      <c r="Q101" s="65"/>
    </row>
    <row r="102" spans="1:17" s="7" customFormat="1" x14ac:dyDescent="0.2">
      <c r="A102" s="58">
        <f t="shared" si="4"/>
        <v>53</v>
      </c>
      <c r="B102" s="10" t="s">
        <v>105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>
        <v>1</v>
      </c>
      <c r="N102" s="11"/>
      <c r="O102" s="11">
        <v>2</v>
      </c>
      <c r="P102" s="11"/>
      <c r="Q102" s="65"/>
    </row>
    <row r="103" spans="1:17" x14ac:dyDescent="0.2">
      <c r="A103" s="56">
        <f t="shared" si="4"/>
        <v>54</v>
      </c>
      <c r="B103" s="8" t="s">
        <v>106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>
        <v>2</v>
      </c>
      <c r="N103" s="9"/>
      <c r="O103" s="9"/>
      <c r="P103" s="9"/>
      <c r="Q103" s="64"/>
    </row>
    <row r="104" spans="1:17" x14ac:dyDescent="0.2">
      <c r="A104" s="56">
        <f t="shared" si="4"/>
        <v>55</v>
      </c>
      <c r="B104" s="8" t="s">
        <v>107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>
        <v>1</v>
      </c>
      <c r="P104" s="9"/>
      <c r="Q104" s="64"/>
    </row>
    <row r="105" spans="1:17" x14ac:dyDescent="0.2">
      <c r="A105" s="56">
        <f t="shared" si="4"/>
        <v>56</v>
      </c>
      <c r="B105" s="8" t="s">
        <v>108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>
        <v>1</v>
      </c>
      <c r="P105" s="9"/>
      <c r="Q105" s="64"/>
    </row>
    <row r="106" spans="1:17" x14ac:dyDescent="0.2">
      <c r="A106" s="56">
        <f t="shared" si="4"/>
        <v>57</v>
      </c>
      <c r="B106" s="8" t="s">
        <v>109</v>
      </c>
      <c r="C106" s="9"/>
      <c r="D106" s="9"/>
      <c r="E106" s="9">
        <v>1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64"/>
    </row>
    <row r="107" spans="1:17" s="7" customFormat="1" x14ac:dyDescent="0.2">
      <c r="A107" s="58">
        <f t="shared" si="4"/>
        <v>58</v>
      </c>
      <c r="B107" s="10" t="s">
        <v>110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>
        <v>1</v>
      </c>
      <c r="N107" s="11"/>
      <c r="O107" s="11"/>
      <c r="P107" s="11"/>
      <c r="Q107" s="65"/>
    </row>
    <row r="108" spans="1:17" s="7" customFormat="1" x14ac:dyDescent="0.2">
      <c r="A108" s="58">
        <f t="shared" si="4"/>
        <v>59</v>
      </c>
      <c r="B108" s="10" t="s">
        <v>111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>
        <v>1</v>
      </c>
      <c r="N108" s="11"/>
      <c r="O108" s="11"/>
      <c r="P108" s="11"/>
      <c r="Q108" s="65"/>
    </row>
    <row r="109" spans="1:17" x14ac:dyDescent="0.2">
      <c r="A109" s="56">
        <f t="shared" si="4"/>
        <v>60</v>
      </c>
      <c r="B109" s="8" t="s">
        <v>112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>
        <v>1</v>
      </c>
      <c r="N109" s="9"/>
      <c r="O109" s="9"/>
      <c r="P109" s="9"/>
      <c r="Q109" s="64"/>
    </row>
    <row r="110" spans="1:17" s="7" customFormat="1" x14ac:dyDescent="0.2">
      <c r="A110" s="58">
        <f t="shared" si="4"/>
        <v>61</v>
      </c>
      <c r="B110" s="10" t="s">
        <v>113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>
        <v>1</v>
      </c>
      <c r="N110" s="11"/>
      <c r="O110" s="11"/>
      <c r="P110" s="11"/>
      <c r="Q110" s="65"/>
    </row>
    <row r="111" spans="1:17" x14ac:dyDescent="0.2">
      <c r="A111" s="56">
        <f t="shared" si="4"/>
        <v>62</v>
      </c>
      <c r="B111" s="8" t="s">
        <v>114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>
        <v>1</v>
      </c>
      <c r="N111" s="9"/>
      <c r="O111" s="9"/>
      <c r="P111" s="9"/>
      <c r="Q111" s="64"/>
    </row>
    <row r="112" spans="1:17" s="7" customFormat="1" x14ac:dyDescent="0.2">
      <c r="A112" s="58">
        <f t="shared" si="4"/>
        <v>63</v>
      </c>
      <c r="B112" s="10" t="s">
        <v>115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>
        <v>2</v>
      </c>
      <c r="N112" s="11"/>
      <c r="O112" s="11">
        <v>1</v>
      </c>
      <c r="P112" s="11"/>
      <c r="Q112" s="65"/>
    </row>
    <row r="113" spans="1:17" x14ac:dyDescent="0.2">
      <c r="A113" s="56">
        <f t="shared" ref="A113:A175" si="5">1+A112</f>
        <v>64</v>
      </c>
      <c r="B113" s="8" t="s">
        <v>116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>
        <v>2</v>
      </c>
      <c r="N113" s="9"/>
      <c r="O113" s="9"/>
      <c r="P113" s="9"/>
      <c r="Q113" s="64"/>
    </row>
    <row r="114" spans="1:17" s="7" customFormat="1" x14ac:dyDescent="0.2">
      <c r="A114" s="58">
        <f t="shared" si="5"/>
        <v>65</v>
      </c>
      <c r="B114" s="10" t="s">
        <v>117</v>
      </c>
      <c r="C114" s="11"/>
      <c r="D114" s="11"/>
      <c r="E114" s="11">
        <v>1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65"/>
    </row>
    <row r="115" spans="1:17" s="7" customFormat="1" x14ac:dyDescent="0.2">
      <c r="A115" s="58">
        <f t="shared" si="5"/>
        <v>66</v>
      </c>
      <c r="B115" s="10" t="s">
        <v>118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>
        <v>1</v>
      </c>
      <c r="N115" s="11"/>
      <c r="O115" s="11"/>
      <c r="P115" s="11"/>
      <c r="Q115" s="65"/>
    </row>
    <row r="116" spans="1:17" s="7" customFormat="1" x14ac:dyDescent="0.2">
      <c r="A116" s="58">
        <f t="shared" si="5"/>
        <v>67</v>
      </c>
      <c r="B116" s="10" t="s">
        <v>119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>
        <v>1</v>
      </c>
      <c r="P116" s="11"/>
      <c r="Q116" s="65"/>
    </row>
    <row r="117" spans="1:17" x14ac:dyDescent="0.2">
      <c r="A117" s="56">
        <f t="shared" si="5"/>
        <v>68</v>
      </c>
      <c r="B117" s="8" t="s">
        <v>120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>
        <v>1</v>
      </c>
      <c r="P117" s="9"/>
      <c r="Q117" s="64"/>
    </row>
    <row r="118" spans="1:17" x14ac:dyDescent="0.2">
      <c r="A118" s="56">
        <f t="shared" si="5"/>
        <v>69</v>
      </c>
      <c r="B118" s="8" t="s">
        <v>121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>
        <v>5</v>
      </c>
      <c r="P118" s="9"/>
      <c r="Q118" s="64"/>
    </row>
    <row r="119" spans="1:17" s="7" customFormat="1" x14ac:dyDescent="0.2">
      <c r="A119" s="58">
        <f t="shared" si="5"/>
        <v>70</v>
      </c>
      <c r="B119" s="10" t="s">
        <v>122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>
        <v>1</v>
      </c>
      <c r="P119" s="11"/>
      <c r="Q119" s="65"/>
    </row>
    <row r="120" spans="1:17" x14ac:dyDescent="0.2">
      <c r="A120" s="56">
        <f t="shared" si="5"/>
        <v>71</v>
      </c>
      <c r="B120" s="8" t="s">
        <v>123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>
        <v>4</v>
      </c>
      <c r="P120" s="9"/>
      <c r="Q120" s="64"/>
    </row>
    <row r="121" spans="1:17" s="7" customFormat="1" x14ac:dyDescent="0.2">
      <c r="A121" s="58">
        <f t="shared" si="5"/>
        <v>72</v>
      </c>
      <c r="B121" s="10" t="s">
        <v>124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>
        <v>8</v>
      </c>
      <c r="P121" s="11"/>
      <c r="Q121" s="65"/>
    </row>
    <row r="122" spans="1:17" x14ac:dyDescent="0.2">
      <c r="A122" s="56">
        <f t="shared" si="5"/>
        <v>73</v>
      </c>
      <c r="B122" s="8" t="s">
        <v>125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>
        <v>40</v>
      </c>
      <c r="N122" s="9"/>
      <c r="O122" s="9">
        <v>5</v>
      </c>
      <c r="P122" s="9"/>
      <c r="Q122" s="64"/>
    </row>
    <row r="123" spans="1:17" s="7" customFormat="1" x14ac:dyDescent="0.2">
      <c r="A123" s="58">
        <f t="shared" si="5"/>
        <v>74</v>
      </c>
      <c r="B123" s="10" t="s">
        <v>126</v>
      </c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>
        <v>3</v>
      </c>
      <c r="P123" s="11"/>
      <c r="Q123" s="65"/>
    </row>
    <row r="124" spans="1:17" s="7" customFormat="1" x14ac:dyDescent="0.2">
      <c r="A124" s="58">
        <f t="shared" si="5"/>
        <v>75</v>
      </c>
      <c r="B124" s="10" t="s">
        <v>127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>
        <v>2</v>
      </c>
      <c r="N124" s="11"/>
      <c r="O124" s="11">
        <v>7</v>
      </c>
      <c r="P124" s="11"/>
      <c r="Q124" s="65"/>
    </row>
    <row r="125" spans="1:17" x14ac:dyDescent="0.2">
      <c r="A125" s="56">
        <f t="shared" si="5"/>
        <v>76</v>
      </c>
      <c r="B125" s="8" t="s">
        <v>128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>
        <v>3</v>
      </c>
      <c r="N125" s="9"/>
      <c r="O125" s="9">
        <v>1</v>
      </c>
      <c r="P125" s="9"/>
      <c r="Q125" s="64"/>
    </row>
    <row r="126" spans="1:17" s="7" customFormat="1" x14ac:dyDescent="0.2">
      <c r="A126" s="58">
        <f t="shared" si="5"/>
        <v>77</v>
      </c>
      <c r="B126" s="10" t="s">
        <v>129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>
        <v>1</v>
      </c>
      <c r="P126" s="11"/>
      <c r="Q126" s="65"/>
    </row>
    <row r="127" spans="1:17" x14ac:dyDescent="0.2">
      <c r="A127" s="56">
        <f t="shared" si="5"/>
        <v>78</v>
      </c>
      <c r="B127" s="8" t="s">
        <v>130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>
        <v>1</v>
      </c>
      <c r="P127" s="9"/>
      <c r="Q127" s="64"/>
    </row>
    <row r="128" spans="1:17" x14ac:dyDescent="0.2">
      <c r="A128" s="56">
        <f t="shared" si="5"/>
        <v>79</v>
      </c>
      <c r="B128" s="8" t="s">
        <v>131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>
        <v>1</v>
      </c>
      <c r="P128" s="9"/>
      <c r="Q128" s="64"/>
    </row>
    <row r="129" spans="1:17" s="7" customFormat="1" x14ac:dyDescent="0.2">
      <c r="A129" s="56">
        <f t="shared" si="5"/>
        <v>80</v>
      </c>
      <c r="B129" s="10" t="s">
        <v>132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>
        <v>1</v>
      </c>
      <c r="P129" s="11"/>
      <c r="Q129" s="65"/>
    </row>
    <row r="130" spans="1:17" x14ac:dyDescent="0.2">
      <c r="A130" s="56">
        <f t="shared" si="5"/>
        <v>81</v>
      </c>
      <c r="B130" s="8" t="s">
        <v>133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>
        <v>12</v>
      </c>
      <c r="P130" s="9"/>
      <c r="Q130" s="64"/>
    </row>
    <row r="131" spans="1:17" s="7" customFormat="1" x14ac:dyDescent="0.2">
      <c r="A131" s="58">
        <f t="shared" si="5"/>
        <v>82</v>
      </c>
      <c r="B131" s="10" t="s">
        <v>134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>
        <v>90</v>
      </c>
      <c r="N131" s="11"/>
      <c r="O131" s="11">
        <v>10</v>
      </c>
      <c r="P131" s="11"/>
      <c r="Q131" s="65"/>
    </row>
    <row r="132" spans="1:17" s="7" customFormat="1" x14ac:dyDescent="0.2">
      <c r="A132" s="58">
        <f t="shared" si="5"/>
        <v>83</v>
      </c>
      <c r="B132" s="10" t="s">
        <v>135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>
        <v>1</v>
      </c>
      <c r="N132" s="11"/>
      <c r="O132" s="11">
        <v>1</v>
      </c>
      <c r="P132" s="11"/>
      <c r="Q132" s="65"/>
    </row>
    <row r="133" spans="1:17" x14ac:dyDescent="0.2">
      <c r="A133" s="56">
        <f t="shared" si="5"/>
        <v>84</v>
      </c>
      <c r="B133" s="8" t="s">
        <v>136</v>
      </c>
      <c r="C133" s="9"/>
      <c r="D133" s="9"/>
      <c r="E133" s="9"/>
      <c r="F133" s="9"/>
      <c r="G133" s="9"/>
      <c r="H133" s="9"/>
      <c r="I133" s="9"/>
      <c r="J133" s="9"/>
      <c r="K133" s="9">
        <v>20</v>
      </c>
      <c r="L133" s="9"/>
      <c r="M133" s="9">
        <v>138</v>
      </c>
      <c r="N133" s="9"/>
      <c r="O133" s="9">
        <v>4</v>
      </c>
      <c r="P133" s="9"/>
      <c r="Q133" s="64"/>
    </row>
    <row r="134" spans="1:17" x14ac:dyDescent="0.2">
      <c r="A134" s="56">
        <f t="shared" si="5"/>
        <v>85</v>
      </c>
      <c r="B134" s="8" t="s">
        <v>137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>
        <v>130</v>
      </c>
      <c r="N134" s="9"/>
      <c r="O134" s="9"/>
      <c r="P134" s="9"/>
      <c r="Q134" s="64"/>
    </row>
    <row r="135" spans="1:17" s="7" customFormat="1" x14ac:dyDescent="0.2">
      <c r="A135" s="58">
        <f t="shared" si="5"/>
        <v>86</v>
      </c>
      <c r="B135" s="10" t="s">
        <v>138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>
        <v>7</v>
      </c>
      <c r="N135" s="11"/>
      <c r="O135" s="11"/>
      <c r="P135" s="11"/>
      <c r="Q135" s="65"/>
    </row>
    <row r="136" spans="1:17" s="7" customFormat="1" x14ac:dyDescent="0.2">
      <c r="A136" s="58">
        <f t="shared" si="5"/>
        <v>87</v>
      </c>
      <c r="B136" s="10" t="s">
        <v>139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>
        <v>1</v>
      </c>
      <c r="P136" s="11"/>
      <c r="Q136" s="65"/>
    </row>
    <row r="137" spans="1:17" x14ac:dyDescent="0.2">
      <c r="A137" s="56">
        <f t="shared" si="5"/>
        <v>88</v>
      </c>
      <c r="B137" s="8" t="s">
        <v>140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>
        <v>1</v>
      </c>
      <c r="N137" s="9"/>
      <c r="O137" s="9"/>
      <c r="P137" s="9"/>
      <c r="Q137" s="64"/>
    </row>
    <row r="138" spans="1:17" s="7" customFormat="1" x14ac:dyDescent="0.2">
      <c r="A138" s="58">
        <f t="shared" si="5"/>
        <v>89</v>
      </c>
      <c r="B138" s="10" t="s">
        <v>141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>
        <v>2</v>
      </c>
      <c r="P138" s="11"/>
      <c r="Q138" s="65"/>
    </row>
    <row r="139" spans="1:17" x14ac:dyDescent="0.2">
      <c r="A139" s="56">
        <f t="shared" si="5"/>
        <v>90</v>
      </c>
      <c r="B139" s="8" t="s">
        <v>142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>
        <v>1</v>
      </c>
      <c r="P139" s="9"/>
      <c r="Q139" s="64"/>
    </row>
    <row r="140" spans="1:17" s="7" customFormat="1" x14ac:dyDescent="0.2">
      <c r="A140" s="58">
        <f t="shared" si="5"/>
        <v>91</v>
      </c>
      <c r="B140" s="10" t="s">
        <v>143</v>
      </c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>
        <v>1</v>
      </c>
      <c r="P140" s="11"/>
      <c r="Q140" s="65"/>
    </row>
    <row r="141" spans="1:17" x14ac:dyDescent="0.2">
      <c r="A141" s="56">
        <f t="shared" si="5"/>
        <v>92</v>
      </c>
      <c r="B141" s="8" t="s">
        <v>144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>
        <v>1</v>
      </c>
      <c r="N141" s="9"/>
      <c r="O141" s="9"/>
      <c r="P141" s="9"/>
      <c r="Q141" s="64"/>
    </row>
    <row r="142" spans="1:17" s="7" customFormat="1" x14ac:dyDescent="0.2">
      <c r="A142" s="58">
        <f t="shared" si="5"/>
        <v>93</v>
      </c>
      <c r="B142" s="10" t="s">
        <v>145</v>
      </c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>
        <v>1</v>
      </c>
      <c r="P142" s="11"/>
      <c r="Q142" s="65"/>
    </row>
    <row r="143" spans="1:17" x14ac:dyDescent="0.2">
      <c r="A143" s="56">
        <f t="shared" si="5"/>
        <v>94</v>
      </c>
      <c r="B143" s="8" t="s">
        <v>146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>
        <v>1</v>
      </c>
      <c r="P143" s="9"/>
      <c r="Q143" s="64"/>
    </row>
    <row r="144" spans="1:17" s="7" customFormat="1" x14ac:dyDescent="0.2">
      <c r="A144" s="58">
        <f t="shared" si="5"/>
        <v>95</v>
      </c>
      <c r="B144" s="10" t="s">
        <v>147</v>
      </c>
      <c r="C144" s="11"/>
      <c r="D144" s="11"/>
      <c r="E144" s="11"/>
      <c r="F144" s="11"/>
      <c r="G144" s="11">
        <v>1</v>
      </c>
      <c r="H144" s="11"/>
      <c r="I144" s="11">
        <v>22</v>
      </c>
      <c r="J144" s="11"/>
      <c r="K144" s="11"/>
      <c r="L144" s="11"/>
      <c r="M144" s="11"/>
      <c r="N144" s="11"/>
      <c r="O144" s="11"/>
      <c r="P144" s="11"/>
      <c r="Q144" s="65"/>
    </row>
    <row r="145" spans="1:17" x14ac:dyDescent="0.2">
      <c r="A145" s="56">
        <f t="shared" si="5"/>
        <v>96</v>
      </c>
      <c r="B145" s="8" t="s">
        <v>148</v>
      </c>
      <c r="C145" s="9"/>
      <c r="D145" s="9"/>
      <c r="E145" s="9"/>
      <c r="F145" s="9"/>
      <c r="G145" s="9"/>
      <c r="H145" s="9"/>
      <c r="I145" s="9">
        <v>27</v>
      </c>
      <c r="J145" s="9"/>
      <c r="K145" s="9"/>
      <c r="L145" s="9"/>
      <c r="M145" s="9"/>
      <c r="N145" s="9"/>
      <c r="O145" s="9"/>
      <c r="P145" s="9"/>
      <c r="Q145" s="64"/>
    </row>
    <row r="146" spans="1:17" x14ac:dyDescent="0.2">
      <c r="A146" s="56">
        <f t="shared" si="5"/>
        <v>97</v>
      </c>
      <c r="B146" s="8" t="s">
        <v>149</v>
      </c>
      <c r="C146" s="9"/>
      <c r="D146" s="9"/>
      <c r="E146" s="9">
        <v>1</v>
      </c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64"/>
    </row>
    <row r="147" spans="1:17" x14ac:dyDescent="0.2">
      <c r="A147" s="56">
        <f t="shared" si="5"/>
        <v>98</v>
      </c>
      <c r="B147" s="8" t="s">
        <v>150</v>
      </c>
      <c r="C147" s="9"/>
      <c r="D147" s="9"/>
      <c r="E147" s="9"/>
      <c r="F147" s="9"/>
      <c r="G147" s="9">
        <v>1</v>
      </c>
      <c r="H147" s="9"/>
      <c r="I147" s="9"/>
      <c r="J147" s="9"/>
      <c r="K147" s="9"/>
      <c r="L147" s="9"/>
      <c r="M147" s="9"/>
      <c r="N147" s="9"/>
      <c r="O147" s="9"/>
      <c r="P147" s="9"/>
      <c r="Q147" s="64"/>
    </row>
    <row r="148" spans="1:17" s="7" customFormat="1" x14ac:dyDescent="0.2">
      <c r="A148" s="58">
        <f t="shared" si="5"/>
        <v>99</v>
      </c>
      <c r="B148" s="10" t="s">
        <v>151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>
        <v>2</v>
      </c>
      <c r="N148" s="11"/>
      <c r="O148" s="11"/>
      <c r="P148" s="11"/>
      <c r="Q148" s="65"/>
    </row>
    <row r="149" spans="1:17" x14ac:dyDescent="0.2">
      <c r="A149" s="56">
        <f t="shared" si="5"/>
        <v>100</v>
      </c>
      <c r="B149" s="8" t="s">
        <v>152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>
        <v>1</v>
      </c>
      <c r="N149" s="9"/>
      <c r="O149" s="9"/>
      <c r="P149" s="9"/>
      <c r="Q149" s="64"/>
    </row>
    <row r="150" spans="1:17" s="7" customFormat="1" x14ac:dyDescent="0.2">
      <c r="A150" s="58">
        <f t="shared" si="5"/>
        <v>101</v>
      </c>
      <c r="B150" s="10" t="s">
        <v>153</v>
      </c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>
        <v>1</v>
      </c>
      <c r="N150" s="11"/>
      <c r="O150" s="11"/>
      <c r="P150" s="11"/>
      <c r="Q150" s="65"/>
    </row>
    <row r="151" spans="1:17" s="7" customFormat="1" x14ac:dyDescent="0.2">
      <c r="A151" s="58">
        <f t="shared" si="5"/>
        <v>102</v>
      </c>
      <c r="B151" s="10" t="s">
        <v>154</v>
      </c>
      <c r="C151" s="11"/>
      <c r="D151" s="11"/>
      <c r="E151" s="11">
        <v>2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65"/>
    </row>
    <row r="152" spans="1:17" x14ac:dyDescent="0.2">
      <c r="A152" s="56">
        <f t="shared" si="5"/>
        <v>103</v>
      </c>
      <c r="B152" s="8" t="s">
        <v>155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>
        <v>1</v>
      </c>
      <c r="P152" s="9"/>
      <c r="Q152" s="64"/>
    </row>
    <row r="153" spans="1:17" s="7" customFormat="1" x14ac:dyDescent="0.2">
      <c r="A153" s="58">
        <f t="shared" si="5"/>
        <v>104</v>
      </c>
      <c r="B153" s="10" t="s">
        <v>156</v>
      </c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>
        <v>1</v>
      </c>
      <c r="P153" s="11"/>
      <c r="Q153" s="65"/>
    </row>
    <row r="154" spans="1:17" x14ac:dyDescent="0.2">
      <c r="A154" s="56">
        <f t="shared" si="5"/>
        <v>105</v>
      </c>
      <c r="B154" s="8" t="s">
        <v>157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>
        <v>1</v>
      </c>
      <c r="P154" s="9"/>
      <c r="Q154" s="64"/>
    </row>
    <row r="155" spans="1:17" s="7" customFormat="1" x14ac:dyDescent="0.2">
      <c r="A155" s="58">
        <f t="shared" si="5"/>
        <v>106</v>
      </c>
      <c r="B155" s="10" t="s">
        <v>158</v>
      </c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>
        <v>1</v>
      </c>
      <c r="P155" s="11"/>
      <c r="Q155" s="65"/>
    </row>
    <row r="156" spans="1:17" s="7" customFormat="1" x14ac:dyDescent="0.2">
      <c r="A156" s="58">
        <f t="shared" si="5"/>
        <v>107</v>
      </c>
      <c r="B156" s="10" t="s">
        <v>159</v>
      </c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>
        <v>3</v>
      </c>
      <c r="N156" s="11"/>
      <c r="O156" s="11"/>
      <c r="P156" s="11"/>
      <c r="Q156" s="65"/>
    </row>
    <row r="157" spans="1:17" x14ac:dyDescent="0.2">
      <c r="A157" s="58">
        <f t="shared" si="5"/>
        <v>108</v>
      </c>
      <c r="B157" s="8" t="s">
        <v>160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>
        <v>1</v>
      </c>
      <c r="P157" s="9"/>
      <c r="Q157" s="64"/>
    </row>
    <row r="158" spans="1:17" s="7" customFormat="1" x14ac:dyDescent="0.2">
      <c r="A158" s="58">
        <f t="shared" si="5"/>
        <v>109</v>
      </c>
      <c r="B158" s="10" t="s">
        <v>161</v>
      </c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>
        <v>1</v>
      </c>
      <c r="P158" s="11"/>
      <c r="Q158" s="65"/>
    </row>
    <row r="159" spans="1:17" x14ac:dyDescent="0.2">
      <c r="A159" s="56">
        <f t="shared" si="5"/>
        <v>110</v>
      </c>
      <c r="B159" s="8" t="s">
        <v>162</v>
      </c>
      <c r="C159" s="9"/>
      <c r="D159" s="9"/>
      <c r="E159" s="9">
        <v>2</v>
      </c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64"/>
    </row>
    <row r="160" spans="1:17" x14ac:dyDescent="0.2">
      <c r="A160" s="56">
        <f t="shared" si="5"/>
        <v>111</v>
      </c>
      <c r="B160" s="8" t="s">
        <v>163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>
        <v>1</v>
      </c>
      <c r="P160" s="9"/>
      <c r="Q160" s="64"/>
    </row>
    <row r="161" spans="1:17" s="7" customFormat="1" x14ac:dyDescent="0.2">
      <c r="A161" s="58">
        <f t="shared" si="5"/>
        <v>112</v>
      </c>
      <c r="B161" s="10" t="s">
        <v>164</v>
      </c>
      <c r="C161" s="11"/>
      <c r="D161" s="11"/>
      <c r="E161" s="11">
        <v>1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65"/>
    </row>
    <row r="162" spans="1:17" s="14" customFormat="1" x14ac:dyDescent="0.2">
      <c r="A162" s="58">
        <f t="shared" si="5"/>
        <v>113</v>
      </c>
      <c r="B162" s="12" t="s">
        <v>165</v>
      </c>
      <c r="C162" s="13"/>
      <c r="D162" s="13"/>
      <c r="E162" s="13">
        <v>276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70"/>
    </row>
    <row r="163" spans="1:17" x14ac:dyDescent="0.2">
      <c r="A163" s="56">
        <f t="shared" si="5"/>
        <v>114</v>
      </c>
      <c r="B163" s="8" t="s">
        <v>166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>
        <v>2</v>
      </c>
      <c r="N163" s="9"/>
      <c r="O163" s="9"/>
      <c r="P163" s="9"/>
      <c r="Q163" s="64"/>
    </row>
    <row r="164" spans="1:17" s="7" customFormat="1" x14ac:dyDescent="0.2">
      <c r="A164" s="58">
        <f t="shared" si="5"/>
        <v>115</v>
      </c>
      <c r="B164" s="10" t="s">
        <v>167</v>
      </c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>
        <v>2</v>
      </c>
      <c r="N164" s="11"/>
      <c r="O164" s="11"/>
      <c r="P164" s="11"/>
      <c r="Q164" s="65"/>
    </row>
    <row r="165" spans="1:17" s="7" customFormat="1" x14ac:dyDescent="0.2">
      <c r="A165" s="58">
        <f t="shared" si="5"/>
        <v>116</v>
      </c>
      <c r="B165" s="10" t="s">
        <v>168</v>
      </c>
      <c r="C165" s="11"/>
      <c r="D165" s="11"/>
      <c r="E165" s="11">
        <v>2</v>
      </c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65"/>
    </row>
    <row r="166" spans="1:17" s="7" customFormat="1" x14ac:dyDescent="0.2">
      <c r="A166" s="58">
        <f t="shared" si="5"/>
        <v>117</v>
      </c>
      <c r="B166" s="10" t="s">
        <v>169</v>
      </c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>
        <v>2</v>
      </c>
      <c r="N166" s="11"/>
      <c r="O166" s="11"/>
      <c r="P166" s="11"/>
      <c r="Q166" s="65"/>
    </row>
    <row r="167" spans="1:17" x14ac:dyDescent="0.2">
      <c r="A167" s="56">
        <f t="shared" si="5"/>
        <v>118</v>
      </c>
      <c r="B167" s="8" t="s">
        <v>170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>
        <v>1</v>
      </c>
      <c r="P167" s="9"/>
      <c r="Q167" s="64"/>
    </row>
    <row r="168" spans="1:17" s="7" customFormat="1" x14ac:dyDescent="0.2">
      <c r="A168" s="58">
        <f t="shared" si="5"/>
        <v>119</v>
      </c>
      <c r="B168" s="10" t="s">
        <v>171</v>
      </c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>
        <v>2</v>
      </c>
      <c r="N168" s="11"/>
      <c r="O168" s="11"/>
      <c r="P168" s="11"/>
      <c r="Q168" s="65"/>
    </row>
    <row r="169" spans="1:17" x14ac:dyDescent="0.2">
      <c r="A169" s="56">
        <f t="shared" si="5"/>
        <v>120</v>
      </c>
      <c r="B169" s="8" t="s">
        <v>172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>
        <v>1</v>
      </c>
      <c r="N169" s="9"/>
      <c r="O169" s="9"/>
      <c r="P169" s="9"/>
      <c r="Q169" s="64"/>
    </row>
    <row r="170" spans="1:17" s="7" customFormat="1" x14ac:dyDescent="0.2">
      <c r="A170" s="58">
        <f t="shared" si="5"/>
        <v>121</v>
      </c>
      <c r="B170" s="10" t="s">
        <v>173</v>
      </c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>
        <v>1</v>
      </c>
      <c r="N170" s="11"/>
      <c r="O170" s="11">
        <v>1</v>
      </c>
      <c r="P170" s="11"/>
      <c r="Q170" s="65"/>
    </row>
    <row r="171" spans="1:17" s="7" customFormat="1" x14ac:dyDescent="0.2">
      <c r="A171" s="58">
        <f t="shared" si="5"/>
        <v>122</v>
      </c>
      <c r="B171" s="10" t="s">
        <v>174</v>
      </c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>
        <v>1</v>
      </c>
      <c r="P171" s="11"/>
      <c r="Q171" s="65"/>
    </row>
    <row r="172" spans="1:17" x14ac:dyDescent="0.2">
      <c r="A172" s="56">
        <f t="shared" si="5"/>
        <v>123</v>
      </c>
      <c r="B172" s="8" t="s">
        <v>175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>
        <v>1</v>
      </c>
      <c r="P172" s="9"/>
      <c r="Q172" s="64"/>
    </row>
    <row r="173" spans="1:17" s="7" customFormat="1" x14ac:dyDescent="0.2">
      <c r="A173" s="58">
        <f t="shared" si="5"/>
        <v>124</v>
      </c>
      <c r="B173" s="10" t="s">
        <v>176</v>
      </c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>
        <v>3</v>
      </c>
      <c r="P173" s="11"/>
      <c r="Q173" s="65"/>
    </row>
    <row r="174" spans="1:17" x14ac:dyDescent="0.2">
      <c r="A174" s="56">
        <f t="shared" si="5"/>
        <v>125</v>
      </c>
      <c r="B174" s="8" t="s">
        <v>177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>
        <v>10</v>
      </c>
      <c r="P174" s="9"/>
      <c r="Q174" s="64"/>
    </row>
    <row r="175" spans="1:17" x14ac:dyDescent="0.2">
      <c r="A175" s="56">
        <f t="shared" si="5"/>
        <v>126</v>
      </c>
      <c r="B175" s="8" t="s">
        <v>178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>
        <v>1</v>
      </c>
      <c r="P175" s="9"/>
      <c r="Q175" s="64"/>
    </row>
    <row r="176" spans="1:17" s="7" customFormat="1" x14ac:dyDescent="0.2">
      <c r="A176" s="58">
        <f t="shared" ref="A176:A239" si="6">1+A175</f>
        <v>127</v>
      </c>
      <c r="B176" s="10" t="s">
        <v>179</v>
      </c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>
        <v>5</v>
      </c>
      <c r="P176" s="11"/>
      <c r="Q176" s="65"/>
    </row>
    <row r="177" spans="1:17" x14ac:dyDescent="0.2">
      <c r="A177" s="56">
        <f t="shared" si="6"/>
        <v>128</v>
      </c>
      <c r="B177" s="8" t="s">
        <v>180</v>
      </c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>
        <v>64</v>
      </c>
      <c r="N177" s="9"/>
      <c r="O177" s="9">
        <v>1</v>
      </c>
      <c r="P177" s="9"/>
      <c r="Q177" s="64"/>
    </row>
    <row r="178" spans="1:17" s="7" customFormat="1" x14ac:dyDescent="0.2">
      <c r="A178" s="58">
        <f t="shared" si="6"/>
        <v>129</v>
      </c>
      <c r="B178" s="10" t="s">
        <v>181</v>
      </c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>
        <v>12</v>
      </c>
      <c r="P178" s="11"/>
      <c r="Q178" s="65"/>
    </row>
    <row r="179" spans="1:17" s="7" customFormat="1" x14ac:dyDescent="0.2">
      <c r="A179" s="58">
        <f t="shared" si="6"/>
        <v>130</v>
      </c>
      <c r="B179" s="10" t="s">
        <v>182</v>
      </c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>
        <v>5</v>
      </c>
      <c r="P179" s="11"/>
      <c r="Q179" s="65"/>
    </row>
    <row r="180" spans="1:17" x14ac:dyDescent="0.2">
      <c r="A180" s="56">
        <f t="shared" si="6"/>
        <v>131</v>
      </c>
      <c r="B180" s="8" t="s">
        <v>183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>
        <v>2</v>
      </c>
      <c r="P180" s="9"/>
      <c r="Q180" s="64"/>
    </row>
    <row r="181" spans="1:17" x14ac:dyDescent="0.2">
      <c r="A181" s="56">
        <f t="shared" si="6"/>
        <v>132</v>
      </c>
      <c r="B181" s="8" t="s">
        <v>184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>
        <v>2</v>
      </c>
      <c r="P181" s="9"/>
      <c r="Q181" s="64"/>
    </row>
    <row r="182" spans="1:17" x14ac:dyDescent="0.2">
      <c r="A182" s="56">
        <f t="shared" si="6"/>
        <v>133</v>
      </c>
      <c r="B182" s="8" t="s">
        <v>185</v>
      </c>
      <c r="C182" s="9"/>
      <c r="D182" s="9"/>
      <c r="E182" s="9"/>
      <c r="F182" s="9"/>
      <c r="G182" s="9"/>
      <c r="H182" s="9"/>
      <c r="I182" s="9"/>
      <c r="J182" s="9"/>
      <c r="K182" s="9">
        <v>85</v>
      </c>
      <c r="L182" s="9"/>
      <c r="M182" s="9">
        <v>26</v>
      </c>
      <c r="N182" s="9"/>
      <c r="O182" s="9"/>
      <c r="P182" s="9"/>
      <c r="Q182" s="64"/>
    </row>
    <row r="183" spans="1:17" s="7" customFormat="1" x14ac:dyDescent="0.2">
      <c r="A183" s="58">
        <f t="shared" si="6"/>
        <v>134</v>
      </c>
      <c r="B183" s="10" t="s">
        <v>186</v>
      </c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>
        <v>10</v>
      </c>
      <c r="N183" s="11"/>
      <c r="O183" s="11"/>
      <c r="P183" s="11"/>
      <c r="Q183" s="65"/>
    </row>
    <row r="184" spans="1:17" s="7" customFormat="1" x14ac:dyDescent="0.2">
      <c r="A184" s="58">
        <f t="shared" si="6"/>
        <v>135</v>
      </c>
      <c r="B184" s="10" t="s">
        <v>187</v>
      </c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>
        <v>40</v>
      </c>
      <c r="P184" s="11"/>
      <c r="Q184" s="65"/>
    </row>
    <row r="185" spans="1:17" s="7" customFormat="1" x14ac:dyDescent="0.2">
      <c r="A185" s="58">
        <f t="shared" si="6"/>
        <v>136</v>
      </c>
      <c r="B185" s="10" t="s">
        <v>188</v>
      </c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>
        <v>4</v>
      </c>
      <c r="N185" s="11"/>
      <c r="O185" s="11"/>
      <c r="P185" s="11"/>
      <c r="Q185" s="65"/>
    </row>
    <row r="186" spans="1:17" x14ac:dyDescent="0.2">
      <c r="A186" s="56">
        <f t="shared" si="6"/>
        <v>137</v>
      </c>
      <c r="B186" s="8" t="s">
        <v>189</v>
      </c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>
        <v>10</v>
      </c>
      <c r="N186" s="9"/>
      <c r="O186" s="9">
        <v>2</v>
      </c>
      <c r="P186" s="9"/>
      <c r="Q186" s="64"/>
    </row>
    <row r="187" spans="1:17" x14ac:dyDescent="0.2">
      <c r="A187" s="56">
        <f t="shared" si="6"/>
        <v>138</v>
      </c>
      <c r="B187" s="8" t="s">
        <v>190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>
        <v>1</v>
      </c>
      <c r="N187" s="9"/>
      <c r="O187" s="9"/>
      <c r="P187" s="9"/>
      <c r="Q187" s="64"/>
    </row>
    <row r="188" spans="1:17" x14ac:dyDescent="0.2">
      <c r="A188" s="56">
        <f t="shared" si="6"/>
        <v>139</v>
      </c>
      <c r="B188" s="8" t="s">
        <v>191</v>
      </c>
      <c r="C188" s="9"/>
      <c r="D188" s="9"/>
      <c r="E188" s="9"/>
      <c r="F188" s="9"/>
      <c r="G188" s="9"/>
      <c r="H188" s="9"/>
      <c r="I188" s="9"/>
      <c r="J188" s="9"/>
      <c r="K188" s="9">
        <v>1</v>
      </c>
      <c r="L188" s="9"/>
      <c r="M188" s="9"/>
      <c r="N188" s="9"/>
      <c r="O188" s="9"/>
      <c r="P188" s="9"/>
      <c r="Q188" s="64"/>
    </row>
    <row r="189" spans="1:17" x14ac:dyDescent="0.2">
      <c r="A189" s="56">
        <f t="shared" si="6"/>
        <v>140</v>
      </c>
      <c r="B189" s="8" t="s">
        <v>192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>
        <v>1</v>
      </c>
      <c r="N189" s="9"/>
      <c r="O189" s="9"/>
      <c r="P189" s="9"/>
      <c r="Q189" s="64"/>
    </row>
    <row r="190" spans="1:17" s="7" customFormat="1" x14ac:dyDescent="0.2">
      <c r="A190" s="58">
        <f t="shared" si="6"/>
        <v>141</v>
      </c>
      <c r="B190" s="10" t="s">
        <v>193</v>
      </c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>
        <v>1</v>
      </c>
      <c r="P190" s="11"/>
      <c r="Q190" s="65"/>
    </row>
    <row r="191" spans="1:17" s="7" customFormat="1" x14ac:dyDescent="0.2">
      <c r="A191" s="58">
        <f t="shared" si="6"/>
        <v>142</v>
      </c>
      <c r="B191" s="10" t="s">
        <v>194</v>
      </c>
      <c r="C191" s="11"/>
      <c r="D191" s="11"/>
      <c r="E191" s="11">
        <v>2</v>
      </c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65"/>
    </row>
    <row r="192" spans="1:17" s="7" customFormat="1" x14ac:dyDescent="0.2">
      <c r="A192" s="56">
        <f t="shared" si="6"/>
        <v>143</v>
      </c>
      <c r="B192" s="10" t="s">
        <v>195</v>
      </c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>
        <v>1</v>
      </c>
      <c r="N192" s="11"/>
      <c r="O192" s="11"/>
      <c r="P192" s="11"/>
      <c r="Q192" s="65"/>
    </row>
    <row r="193" spans="1:17" s="7" customFormat="1" x14ac:dyDescent="0.2">
      <c r="A193" s="58">
        <f t="shared" si="6"/>
        <v>144</v>
      </c>
      <c r="B193" s="10" t="s">
        <v>196</v>
      </c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>
        <v>1</v>
      </c>
      <c r="P193" s="11"/>
      <c r="Q193" s="65"/>
    </row>
    <row r="194" spans="1:17" s="7" customFormat="1" x14ac:dyDescent="0.2">
      <c r="A194" s="58">
        <f t="shared" si="6"/>
        <v>145</v>
      </c>
      <c r="B194" s="10" t="s">
        <v>197</v>
      </c>
      <c r="C194" s="11"/>
      <c r="D194" s="11"/>
      <c r="E194" s="11">
        <v>2</v>
      </c>
      <c r="F194" s="11"/>
      <c r="G194" s="11"/>
      <c r="H194" s="11"/>
      <c r="I194" s="11"/>
      <c r="J194" s="11"/>
      <c r="K194" s="11"/>
      <c r="L194" s="11"/>
      <c r="M194" s="11">
        <v>3</v>
      </c>
      <c r="N194" s="11"/>
      <c r="O194" s="11"/>
      <c r="P194" s="11"/>
      <c r="Q194" s="65"/>
    </row>
    <row r="195" spans="1:17" x14ac:dyDescent="0.2">
      <c r="A195" s="56">
        <f t="shared" si="6"/>
        <v>146</v>
      </c>
      <c r="B195" s="8" t="s">
        <v>198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>
        <v>2</v>
      </c>
      <c r="N195" s="9"/>
      <c r="O195" s="9"/>
      <c r="P195" s="9"/>
      <c r="Q195" s="64"/>
    </row>
    <row r="196" spans="1:17" x14ac:dyDescent="0.2">
      <c r="A196" s="56">
        <f t="shared" si="6"/>
        <v>147</v>
      </c>
      <c r="B196" s="8" t="s">
        <v>199</v>
      </c>
      <c r="C196" s="9"/>
      <c r="D196" s="9"/>
      <c r="E196" s="9">
        <v>1</v>
      </c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64"/>
    </row>
    <row r="197" spans="1:17" s="7" customFormat="1" x14ac:dyDescent="0.2">
      <c r="A197" s="58">
        <f t="shared" si="6"/>
        <v>148</v>
      </c>
      <c r="B197" s="10" t="s">
        <v>200</v>
      </c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>
        <v>1</v>
      </c>
      <c r="P197" s="11"/>
      <c r="Q197" s="65"/>
    </row>
    <row r="198" spans="1:17" s="7" customFormat="1" x14ac:dyDescent="0.2">
      <c r="A198" s="58">
        <f t="shared" si="6"/>
        <v>149</v>
      </c>
      <c r="B198" s="10" t="s">
        <v>201</v>
      </c>
      <c r="C198" s="11"/>
      <c r="D198" s="11"/>
      <c r="E198" s="11">
        <v>2</v>
      </c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65"/>
    </row>
    <row r="199" spans="1:17" x14ac:dyDescent="0.2">
      <c r="A199" s="56">
        <f t="shared" si="6"/>
        <v>150</v>
      </c>
      <c r="B199" s="8" t="s">
        <v>202</v>
      </c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>
        <v>1</v>
      </c>
      <c r="P199" s="9"/>
      <c r="Q199" s="64"/>
    </row>
    <row r="200" spans="1:17" x14ac:dyDescent="0.2">
      <c r="A200" s="56">
        <f t="shared" si="6"/>
        <v>151</v>
      </c>
      <c r="B200" s="8" t="s">
        <v>203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>
        <v>1</v>
      </c>
      <c r="P200" s="9"/>
      <c r="Q200" s="64"/>
    </row>
    <row r="201" spans="1:17" s="7" customFormat="1" x14ac:dyDescent="0.2">
      <c r="A201" s="58">
        <f t="shared" si="6"/>
        <v>152</v>
      </c>
      <c r="B201" s="10" t="s">
        <v>204</v>
      </c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>
        <v>1</v>
      </c>
      <c r="P201" s="11"/>
      <c r="Q201" s="65"/>
    </row>
    <row r="202" spans="1:17" s="7" customFormat="1" x14ac:dyDescent="0.2">
      <c r="A202" s="58">
        <f t="shared" si="6"/>
        <v>153</v>
      </c>
      <c r="B202" s="10" t="s">
        <v>205</v>
      </c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>
        <v>1</v>
      </c>
      <c r="N202" s="11"/>
      <c r="O202" s="11">
        <v>3</v>
      </c>
      <c r="P202" s="11"/>
      <c r="Q202" s="65"/>
    </row>
    <row r="203" spans="1:17" x14ac:dyDescent="0.2">
      <c r="A203" s="56">
        <f t="shared" si="6"/>
        <v>154</v>
      </c>
      <c r="B203" s="8" t="s">
        <v>206</v>
      </c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>
        <v>1</v>
      </c>
      <c r="N203" s="9"/>
      <c r="O203" s="9"/>
      <c r="P203" s="9"/>
      <c r="Q203" s="64"/>
    </row>
    <row r="204" spans="1:17" x14ac:dyDescent="0.2">
      <c r="A204" s="56">
        <f t="shared" si="6"/>
        <v>155</v>
      </c>
      <c r="B204" s="8" t="s">
        <v>207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>
        <v>1</v>
      </c>
      <c r="P204" s="9"/>
      <c r="Q204" s="64"/>
    </row>
    <row r="205" spans="1:17" s="7" customFormat="1" x14ac:dyDescent="0.2">
      <c r="A205" s="58">
        <f t="shared" si="6"/>
        <v>156</v>
      </c>
      <c r="B205" s="10" t="s">
        <v>208</v>
      </c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>
        <v>1</v>
      </c>
      <c r="P205" s="11"/>
      <c r="Q205" s="65"/>
    </row>
    <row r="206" spans="1:17" x14ac:dyDescent="0.2">
      <c r="A206" s="56">
        <f t="shared" si="6"/>
        <v>157</v>
      </c>
      <c r="B206" s="8" t="s">
        <v>209</v>
      </c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>
        <v>1</v>
      </c>
      <c r="P206" s="9"/>
      <c r="Q206" s="64"/>
    </row>
    <row r="207" spans="1:17" x14ac:dyDescent="0.2">
      <c r="A207" s="56">
        <f t="shared" si="6"/>
        <v>158</v>
      </c>
      <c r="B207" s="8" t="s">
        <v>210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>
        <v>2</v>
      </c>
      <c r="P207" s="9"/>
      <c r="Q207" s="64"/>
    </row>
    <row r="208" spans="1:17" s="7" customFormat="1" x14ac:dyDescent="0.2">
      <c r="A208" s="58">
        <f t="shared" si="6"/>
        <v>159</v>
      </c>
      <c r="B208" s="10" t="s">
        <v>211</v>
      </c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>
        <v>1</v>
      </c>
      <c r="P208" s="11"/>
      <c r="Q208" s="65"/>
    </row>
    <row r="209" spans="1:17" s="7" customFormat="1" x14ac:dyDescent="0.2">
      <c r="A209" s="58">
        <f t="shared" si="6"/>
        <v>160</v>
      </c>
      <c r="B209" s="10" t="s">
        <v>212</v>
      </c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>
        <v>1</v>
      </c>
      <c r="P209" s="11"/>
      <c r="Q209" s="65"/>
    </row>
    <row r="210" spans="1:17" x14ac:dyDescent="0.2">
      <c r="A210" s="56">
        <f t="shared" si="6"/>
        <v>161</v>
      </c>
      <c r="B210" s="8" t="s">
        <v>213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>
        <v>2</v>
      </c>
      <c r="P210" s="9"/>
      <c r="Q210" s="64"/>
    </row>
    <row r="211" spans="1:17" x14ac:dyDescent="0.2">
      <c r="A211" s="56">
        <f t="shared" si="6"/>
        <v>162</v>
      </c>
      <c r="B211" s="8" t="s">
        <v>214</v>
      </c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>
        <v>1</v>
      </c>
      <c r="P211" s="9"/>
      <c r="Q211" s="64"/>
    </row>
    <row r="212" spans="1:17" s="7" customFormat="1" x14ac:dyDescent="0.2">
      <c r="A212" s="58">
        <f t="shared" si="6"/>
        <v>163</v>
      </c>
      <c r="B212" s="10" t="s">
        <v>215</v>
      </c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>
        <v>1</v>
      </c>
      <c r="P212" s="11"/>
      <c r="Q212" s="65"/>
    </row>
    <row r="213" spans="1:17" x14ac:dyDescent="0.2">
      <c r="A213" s="56">
        <f t="shared" si="6"/>
        <v>164</v>
      </c>
      <c r="B213" s="8" t="s">
        <v>216</v>
      </c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>
        <v>1</v>
      </c>
      <c r="P213" s="9"/>
      <c r="Q213" s="64"/>
    </row>
    <row r="214" spans="1:17" s="7" customFormat="1" x14ac:dyDescent="0.2">
      <c r="A214" s="58">
        <f t="shared" si="6"/>
        <v>165</v>
      </c>
      <c r="B214" s="10" t="s">
        <v>217</v>
      </c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>
        <v>2</v>
      </c>
      <c r="N214" s="11"/>
      <c r="O214" s="11">
        <v>1</v>
      </c>
      <c r="P214" s="11"/>
      <c r="Q214" s="65"/>
    </row>
    <row r="215" spans="1:17" x14ac:dyDescent="0.2">
      <c r="A215" s="56">
        <f t="shared" si="6"/>
        <v>166</v>
      </c>
      <c r="B215" s="8" t="s">
        <v>218</v>
      </c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>
        <v>1</v>
      </c>
      <c r="N215" s="9"/>
      <c r="O215" s="9"/>
      <c r="P215" s="9"/>
      <c r="Q215" s="64"/>
    </row>
    <row r="216" spans="1:17" s="7" customFormat="1" x14ac:dyDescent="0.2">
      <c r="A216" s="58">
        <f t="shared" si="6"/>
        <v>167</v>
      </c>
      <c r="B216" s="10" t="s">
        <v>219</v>
      </c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>
        <v>1</v>
      </c>
      <c r="N216" s="11"/>
      <c r="O216" s="11"/>
      <c r="P216" s="11"/>
      <c r="Q216" s="65"/>
    </row>
    <row r="217" spans="1:17" x14ac:dyDescent="0.2">
      <c r="A217" s="56">
        <f t="shared" si="6"/>
        <v>168</v>
      </c>
      <c r="B217" s="8" t="s">
        <v>220</v>
      </c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>
        <v>2</v>
      </c>
      <c r="N217" s="9"/>
      <c r="O217" s="9"/>
      <c r="P217" s="9"/>
      <c r="Q217" s="64"/>
    </row>
    <row r="218" spans="1:17" x14ac:dyDescent="0.2">
      <c r="A218" s="56">
        <f t="shared" si="6"/>
        <v>169</v>
      </c>
      <c r="B218" s="8" t="s">
        <v>221</v>
      </c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>
        <v>1</v>
      </c>
      <c r="P218" s="9"/>
      <c r="Q218" s="64"/>
    </row>
    <row r="219" spans="1:17" s="7" customFormat="1" x14ac:dyDescent="0.2">
      <c r="A219" s="58">
        <f t="shared" si="6"/>
        <v>170</v>
      </c>
      <c r="B219" s="10" t="s">
        <v>222</v>
      </c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>
        <v>2</v>
      </c>
      <c r="N219" s="11"/>
      <c r="O219" s="11"/>
      <c r="P219" s="11"/>
      <c r="Q219" s="65"/>
    </row>
    <row r="220" spans="1:17" x14ac:dyDescent="0.2">
      <c r="A220" s="56">
        <f t="shared" si="6"/>
        <v>171</v>
      </c>
      <c r="B220" s="8" t="s">
        <v>223</v>
      </c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>
        <v>2</v>
      </c>
      <c r="P220" s="9"/>
      <c r="Q220" s="64"/>
    </row>
    <row r="221" spans="1:17" x14ac:dyDescent="0.2">
      <c r="A221" s="56">
        <f t="shared" si="6"/>
        <v>172</v>
      </c>
      <c r="B221" s="8" t="s">
        <v>224</v>
      </c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>
        <v>2</v>
      </c>
      <c r="N221" s="9"/>
      <c r="O221" s="9"/>
      <c r="P221" s="9"/>
      <c r="Q221" s="64"/>
    </row>
    <row r="222" spans="1:17" s="7" customFormat="1" x14ac:dyDescent="0.2">
      <c r="A222" s="58">
        <f t="shared" si="6"/>
        <v>173</v>
      </c>
      <c r="B222" s="10" t="s">
        <v>225</v>
      </c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>
        <v>1</v>
      </c>
      <c r="N222" s="11"/>
      <c r="O222" s="11"/>
      <c r="P222" s="11"/>
      <c r="Q222" s="65"/>
    </row>
    <row r="223" spans="1:17" s="7" customFormat="1" x14ac:dyDescent="0.2">
      <c r="A223" s="58">
        <f t="shared" si="6"/>
        <v>174</v>
      </c>
      <c r="B223" s="10" t="s">
        <v>226</v>
      </c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>
        <v>2</v>
      </c>
      <c r="P223" s="11"/>
      <c r="Q223" s="65"/>
    </row>
    <row r="224" spans="1:17" s="7" customFormat="1" x14ac:dyDescent="0.2">
      <c r="A224" s="58">
        <f t="shared" si="6"/>
        <v>175</v>
      </c>
      <c r="B224" s="10" t="s">
        <v>227</v>
      </c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>
        <v>1</v>
      </c>
      <c r="P224" s="11"/>
      <c r="Q224" s="65"/>
    </row>
    <row r="225" spans="1:17" s="7" customFormat="1" x14ac:dyDescent="0.2">
      <c r="A225" s="58">
        <f t="shared" si="6"/>
        <v>176</v>
      </c>
      <c r="B225" s="10" t="s">
        <v>228</v>
      </c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>
        <v>1</v>
      </c>
      <c r="N225" s="11"/>
      <c r="O225" s="11"/>
      <c r="P225" s="11"/>
      <c r="Q225" s="65"/>
    </row>
    <row r="226" spans="1:17" x14ac:dyDescent="0.2">
      <c r="A226" s="56">
        <f t="shared" si="6"/>
        <v>177</v>
      </c>
      <c r="B226" s="8" t="s">
        <v>229</v>
      </c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>
        <v>2</v>
      </c>
      <c r="N226" s="9"/>
      <c r="O226" s="9"/>
      <c r="P226" s="9"/>
      <c r="Q226" s="64"/>
    </row>
    <row r="227" spans="1:17" s="7" customFormat="1" x14ac:dyDescent="0.2">
      <c r="A227" s="58">
        <f t="shared" si="6"/>
        <v>178</v>
      </c>
      <c r="B227" s="10" t="s">
        <v>230</v>
      </c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>
        <v>1</v>
      </c>
      <c r="N227" s="11"/>
      <c r="O227" s="11"/>
      <c r="P227" s="11"/>
      <c r="Q227" s="65"/>
    </row>
    <row r="228" spans="1:17" s="7" customFormat="1" x14ac:dyDescent="0.2">
      <c r="A228" s="58">
        <f t="shared" si="6"/>
        <v>179</v>
      </c>
      <c r="B228" s="10" t="s">
        <v>231</v>
      </c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>
        <v>2</v>
      </c>
      <c r="N228" s="11"/>
      <c r="O228" s="11"/>
      <c r="P228" s="11"/>
      <c r="Q228" s="65"/>
    </row>
    <row r="229" spans="1:17" x14ac:dyDescent="0.2">
      <c r="A229" s="56">
        <f t="shared" si="6"/>
        <v>180</v>
      </c>
      <c r="B229" s="8" t="s">
        <v>232</v>
      </c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>
        <v>1</v>
      </c>
      <c r="N229" s="9"/>
      <c r="O229" s="9"/>
      <c r="P229" s="9"/>
      <c r="Q229" s="64"/>
    </row>
    <row r="230" spans="1:17" x14ac:dyDescent="0.2">
      <c r="A230" s="56">
        <f t="shared" si="6"/>
        <v>181</v>
      </c>
      <c r="B230" s="8" t="s">
        <v>233</v>
      </c>
      <c r="C230" s="9"/>
      <c r="D230" s="9"/>
      <c r="E230" s="9">
        <v>1</v>
      </c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64"/>
    </row>
    <row r="231" spans="1:17" s="7" customFormat="1" x14ac:dyDescent="0.2">
      <c r="A231" s="58">
        <f t="shared" si="6"/>
        <v>182</v>
      </c>
      <c r="B231" s="10" t="s">
        <v>234</v>
      </c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>
        <v>1</v>
      </c>
      <c r="N231" s="11"/>
      <c r="O231" s="11"/>
      <c r="P231" s="11"/>
      <c r="Q231" s="65"/>
    </row>
    <row r="232" spans="1:17" x14ac:dyDescent="0.2">
      <c r="A232" s="56">
        <f t="shared" si="6"/>
        <v>183</v>
      </c>
      <c r="B232" s="8" t="s">
        <v>235</v>
      </c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>
        <v>1</v>
      </c>
      <c r="P232" s="9"/>
      <c r="Q232" s="64"/>
    </row>
    <row r="233" spans="1:17" x14ac:dyDescent="0.2">
      <c r="A233" s="56">
        <f t="shared" si="6"/>
        <v>184</v>
      </c>
      <c r="B233" s="8" t="s">
        <v>236</v>
      </c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>
        <v>2</v>
      </c>
      <c r="P233" s="9"/>
      <c r="Q233" s="64"/>
    </row>
    <row r="234" spans="1:17" s="7" customFormat="1" x14ac:dyDescent="0.2">
      <c r="A234" s="58">
        <f t="shared" si="6"/>
        <v>185</v>
      </c>
      <c r="B234" s="10" t="s">
        <v>237</v>
      </c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>
        <v>1</v>
      </c>
      <c r="P234" s="11"/>
      <c r="Q234" s="65"/>
    </row>
    <row r="235" spans="1:17" s="7" customFormat="1" x14ac:dyDescent="0.2">
      <c r="A235" s="58">
        <f t="shared" si="6"/>
        <v>186</v>
      </c>
      <c r="B235" s="10" t="s">
        <v>238</v>
      </c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>
        <v>1</v>
      </c>
      <c r="N235" s="11"/>
      <c r="O235" s="11"/>
      <c r="P235" s="11"/>
      <c r="Q235" s="65"/>
    </row>
    <row r="236" spans="1:17" x14ac:dyDescent="0.2">
      <c r="A236" s="56">
        <f t="shared" si="6"/>
        <v>187</v>
      </c>
      <c r="B236" s="8" t="s">
        <v>239</v>
      </c>
      <c r="C236" s="9"/>
      <c r="D236" s="9"/>
      <c r="E236" s="9">
        <v>2</v>
      </c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64"/>
    </row>
    <row r="237" spans="1:17" x14ac:dyDescent="0.2">
      <c r="A237" s="56">
        <f t="shared" si="6"/>
        <v>188</v>
      </c>
      <c r="B237" s="8" t="s">
        <v>240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>
        <v>1</v>
      </c>
      <c r="N237" s="9"/>
      <c r="O237" s="9"/>
      <c r="P237" s="9"/>
      <c r="Q237" s="64"/>
    </row>
    <row r="238" spans="1:17" x14ac:dyDescent="0.2">
      <c r="A238" s="56">
        <f t="shared" si="6"/>
        <v>189</v>
      </c>
      <c r="B238" s="8" t="s">
        <v>241</v>
      </c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>
        <v>1</v>
      </c>
      <c r="N238" s="9"/>
      <c r="O238" s="9"/>
      <c r="P238" s="9"/>
      <c r="Q238" s="64"/>
    </row>
    <row r="239" spans="1:17" x14ac:dyDescent="0.2">
      <c r="A239" s="56">
        <f t="shared" si="6"/>
        <v>190</v>
      </c>
      <c r="B239" s="8" t="s">
        <v>242</v>
      </c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>
        <v>1</v>
      </c>
      <c r="N239" s="9"/>
      <c r="O239" s="9"/>
      <c r="P239" s="9"/>
      <c r="Q239" s="64"/>
    </row>
    <row r="240" spans="1:17" x14ac:dyDescent="0.2">
      <c r="A240" s="56">
        <f t="shared" ref="A240:A303" si="7">1+A239</f>
        <v>191</v>
      </c>
      <c r="B240" s="8" t="s">
        <v>243</v>
      </c>
      <c r="C240" s="9"/>
      <c r="D240" s="9"/>
      <c r="E240" s="9"/>
      <c r="F240" s="9"/>
      <c r="G240" s="9"/>
      <c r="H240" s="9"/>
      <c r="I240" s="9"/>
      <c r="J240" s="9"/>
      <c r="K240" s="9">
        <v>1</v>
      </c>
      <c r="L240" s="9"/>
      <c r="M240" s="9"/>
      <c r="N240" s="9"/>
      <c r="O240" s="9"/>
      <c r="P240" s="9"/>
      <c r="Q240" s="64"/>
    </row>
    <row r="241" spans="1:17" s="7" customFormat="1" x14ac:dyDescent="0.2">
      <c r="A241" s="58">
        <f t="shared" si="7"/>
        <v>192</v>
      </c>
      <c r="B241" s="10" t="s">
        <v>244</v>
      </c>
      <c r="C241" s="11"/>
      <c r="D241" s="11"/>
      <c r="E241" s="11">
        <v>1</v>
      </c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65"/>
    </row>
    <row r="242" spans="1:17" x14ac:dyDescent="0.2">
      <c r="A242" s="56">
        <f t="shared" si="7"/>
        <v>193</v>
      </c>
      <c r="B242" s="8" t="s">
        <v>245</v>
      </c>
      <c r="C242" s="9"/>
      <c r="D242" s="9"/>
      <c r="E242" s="9"/>
      <c r="F242" s="9"/>
      <c r="G242" s="9"/>
      <c r="H242" s="9"/>
      <c r="I242" s="9"/>
      <c r="J242" s="9"/>
      <c r="K242" s="9">
        <v>49</v>
      </c>
      <c r="L242" s="9"/>
      <c r="M242" s="9"/>
      <c r="N242" s="9"/>
      <c r="O242" s="9"/>
      <c r="P242" s="9"/>
      <c r="Q242" s="64"/>
    </row>
    <row r="243" spans="1:17" s="7" customFormat="1" x14ac:dyDescent="0.2">
      <c r="A243" s="58">
        <f t="shared" si="7"/>
        <v>194</v>
      </c>
      <c r="B243" s="10" t="s">
        <v>246</v>
      </c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>
        <v>1</v>
      </c>
      <c r="N243" s="11"/>
      <c r="O243" s="11"/>
      <c r="P243" s="11"/>
      <c r="Q243" s="65"/>
    </row>
    <row r="244" spans="1:17" s="7" customFormat="1" x14ac:dyDescent="0.2">
      <c r="A244" s="58">
        <f t="shared" si="7"/>
        <v>195</v>
      </c>
      <c r="B244" s="10" t="s">
        <v>247</v>
      </c>
      <c r="C244" s="11"/>
      <c r="D244" s="11"/>
      <c r="E244" s="11">
        <v>1</v>
      </c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65"/>
    </row>
    <row r="245" spans="1:17" x14ac:dyDescent="0.2">
      <c r="A245" s="56">
        <f t="shared" si="7"/>
        <v>196</v>
      </c>
      <c r="B245" s="8" t="s">
        <v>248</v>
      </c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>
        <v>1</v>
      </c>
      <c r="N245" s="9"/>
      <c r="O245" s="9"/>
      <c r="P245" s="9"/>
      <c r="Q245" s="64"/>
    </row>
    <row r="246" spans="1:17" x14ac:dyDescent="0.2">
      <c r="A246" s="56">
        <f t="shared" si="7"/>
        <v>197</v>
      </c>
      <c r="B246" s="8" t="s">
        <v>249</v>
      </c>
      <c r="C246" s="9"/>
      <c r="D246" s="9"/>
      <c r="E246" s="9"/>
      <c r="F246" s="9"/>
      <c r="G246" s="9">
        <v>1</v>
      </c>
      <c r="H246" s="9"/>
      <c r="I246" s="9"/>
      <c r="J246" s="9"/>
      <c r="K246" s="9"/>
      <c r="L246" s="9"/>
      <c r="M246" s="9"/>
      <c r="N246" s="9"/>
      <c r="O246" s="9"/>
      <c r="P246" s="9"/>
      <c r="Q246" s="64"/>
    </row>
    <row r="247" spans="1:17" s="7" customFormat="1" x14ac:dyDescent="0.2">
      <c r="A247" s="58">
        <f t="shared" si="7"/>
        <v>198</v>
      </c>
      <c r="B247" s="10" t="s">
        <v>250</v>
      </c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>
        <v>1</v>
      </c>
      <c r="P247" s="11"/>
      <c r="Q247" s="65"/>
    </row>
    <row r="248" spans="1:17" s="7" customFormat="1" x14ac:dyDescent="0.2">
      <c r="A248" s="58">
        <f t="shared" si="7"/>
        <v>199</v>
      </c>
      <c r="B248" s="10" t="s">
        <v>251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>
        <v>2</v>
      </c>
      <c r="N248" s="11"/>
      <c r="O248" s="11"/>
      <c r="P248" s="11"/>
      <c r="Q248" s="65"/>
    </row>
    <row r="249" spans="1:17" x14ac:dyDescent="0.2">
      <c r="A249" s="56">
        <f t="shared" si="7"/>
        <v>200</v>
      </c>
      <c r="B249" s="8" t="s">
        <v>252</v>
      </c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>
        <v>2</v>
      </c>
      <c r="N249" s="9"/>
      <c r="O249" s="9"/>
      <c r="P249" s="9"/>
      <c r="Q249" s="64"/>
    </row>
    <row r="250" spans="1:17" s="7" customFormat="1" x14ac:dyDescent="0.2">
      <c r="A250" s="58">
        <f t="shared" si="7"/>
        <v>201</v>
      </c>
      <c r="B250" s="10" t="s">
        <v>253</v>
      </c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>
        <v>1</v>
      </c>
      <c r="N250" s="11"/>
      <c r="O250" s="11"/>
      <c r="P250" s="11"/>
      <c r="Q250" s="65"/>
    </row>
    <row r="251" spans="1:17" s="7" customFormat="1" x14ac:dyDescent="0.2">
      <c r="A251" s="58">
        <f t="shared" si="7"/>
        <v>202</v>
      </c>
      <c r="B251" s="10" t="s">
        <v>254</v>
      </c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>
        <v>1</v>
      </c>
      <c r="N251" s="11"/>
      <c r="O251" s="11"/>
      <c r="P251" s="11"/>
      <c r="Q251" s="65"/>
    </row>
    <row r="252" spans="1:17" x14ac:dyDescent="0.2">
      <c r="A252" s="56">
        <f t="shared" si="7"/>
        <v>203</v>
      </c>
      <c r="B252" s="8" t="s">
        <v>255</v>
      </c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>
        <v>1</v>
      </c>
      <c r="P252" s="9"/>
      <c r="Q252" s="64"/>
    </row>
    <row r="253" spans="1:17" s="7" customFormat="1" x14ac:dyDescent="0.2">
      <c r="A253" s="58">
        <f t="shared" si="7"/>
        <v>204</v>
      </c>
      <c r="B253" s="10" t="s">
        <v>256</v>
      </c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>
        <v>1</v>
      </c>
      <c r="P253" s="11"/>
      <c r="Q253" s="65"/>
    </row>
    <row r="254" spans="1:17" s="7" customFormat="1" x14ac:dyDescent="0.2">
      <c r="A254" s="58">
        <f t="shared" si="7"/>
        <v>205</v>
      </c>
      <c r="B254" s="10" t="s">
        <v>257</v>
      </c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>
        <v>1</v>
      </c>
      <c r="N254" s="11"/>
      <c r="O254" s="11"/>
      <c r="P254" s="11"/>
      <c r="Q254" s="65"/>
    </row>
    <row r="255" spans="1:17" s="7" customFormat="1" x14ac:dyDescent="0.2">
      <c r="A255" s="58">
        <f t="shared" si="7"/>
        <v>206</v>
      </c>
      <c r="B255" s="10" t="s">
        <v>258</v>
      </c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>
        <v>5</v>
      </c>
      <c r="P255" s="11"/>
      <c r="Q255" s="65"/>
    </row>
    <row r="256" spans="1:17" x14ac:dyDescent="0.2">
      <c r="A256" s="56">
        <f t="shared" si="7"/>
        <v>207</v>
      </c>
      <c r="B256" s="8" t="s">
        <v>259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>
        <v>1</v>
      </c>
      <c r="N256" s="9"/>
      <c r="O256" s="9"/>
      <c r="P256" s="9"/>
      <c r="Q256" s="64"/>
    </row>
    <row r="257" spans="1:17" s="7" customFormat="1" x14ac:dyDescent="0.2">
      <c r="A257" s="58">
        <f t="shared" si="7"/>
        <v>208</v>
      </c>
      <c r="B257" s="10" t="s">
        <v>260</v>
      </c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>
        <v>1</v>
      </c>
      <c r="P257" s="11"/>
      <c r="Q257" s="65"/>
    </row>
    <row r="258" spans="1:17" x14ac:dyDescent="0.2">
      <c r="A258" s="56">
        <f t="shared" si="7"/>
        <v>209</v>
      </c>
      <c r="B258" s="8" t="s">
        <v>261</v>
      </c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>
        <v>1</v>
      </c>
      <c r="P258" s="9"/>
      <c r="Q258" s="64"/>
    </row>
    <row r="259" spans="1:17" s="7" customFormat="1" x14ac:dyDescent="0.2">
      <c r="A259" s="58">
        <f t="shared" si="7"/>
        <v>210</v>
      </c>
      <c r="B259" s="10" t="s">
        <v>262</v>
      </c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>
        <v>1</v>
      </c>
      <c r="P259" s="11"/>
      <c r="Q259" s="65"/>
    </row>
    <row r="260" spans="1:17" x14ac:dyDescent="0.2">
      <c r="A260" s="56">
        <f t="shared" si="7"/>
        <v>211</v>
      </c>
      <c r="B260" s="8" t="s">
        <v>263</v>
      </c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>
        <v>1</v>
      </c>
      <c r="P260" s="9"/>
      <c r="Q260" s="64"/>
    </row>
    <row r="261" spans="1:17" s="7" customFormat="1" x14ac:dyDescent="0.2">
      <c r="A261" s="58">
        <f t="shared" si="7"/>
        <v>212</v>
      </c>
      <c r="B261" s="10" t="s">
        <v>264</v>
      </c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>
        <v>1</v>
      </c>
      <c r="P261" s="11"/>
      <c r="Q261" s="65"/>
    </row>
    <row r="262" spans="1:17" s="7" customFormat="1" x14ac:dyDescent="0.2">
      <c r="A262" s="58">
        <f t="shared" si="7"/>
        <v>213</v>
      </c>
      <c r="B262" s="10" t="s">
        <v>265</v>
      </c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>
        <v>1</v>
      </c>
      <c r="N262" s="11"/>
      <c r="O262" s="11"/>
      <c r="P262" s="11"/>
      <c r="Q262" s="65"/>
    </row>
    <row r="263" spans="1:17" x14ac:dyDescent="0.2">
      <c r="A263" s="56">
        <f t="shared" si="7"/>
        <v>214</v>
      </c>
      <c r="B263" s="8" t="s">
        <v>266</v>
      </c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>
        <v>1</v>
      </c>
      <c r="N263" s="9"/>
      <c r="O263" s="9"/>
      <c r="P263" s="9"/>
      <c r="Q263" s="64"/>
    </row>
    <row r="264" spans="1:17" s="7" customFormat="1" x14ac:dyDescent="0.2">
      <c r="A264" s="58">
        <f t="shared" si="7"/>
        <v>215</v>
      </c>
      <c r="B264" s="10" t="s">
        <v>267</v>
      </c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>
        <v>1</v>
      </c>
      <c r="P264" s="11"/>
      <c r="Q264" s="65"/>
    </row>
    <row r="265" spans="1:17" x14ac:dyDescent="0.2">
      <c r="A265" s="56">
        <f t="shared" si="7"/>
        <v>216</v>
      </c>
      <c r="B265" s="8" t="s">
        <v>268</v>
      </c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>
        <v>1</v>
      </c>
      <c r="N265" s="9"/>
      <c r="O265" s="9">
        <v>3</v>
      </c>
      <c r="P265" s="9"/>
      <c r="Q265" s="64"/>
    </row>
    <row r="266" spans="1:17" s="7" customFormat="1" x14ac:dyDescent="0.2">
      <c r="A266" s="58">
        <f t="shared" si="7"/>
        <v>217</v>
      </c>
      <c r="B266" s="10" t="s">
        <v>269</v>
      </c>
      <c r="C266" s="11"/>
      <c r="D266" s="11"/>
      <c r="E266" s="11">
        <v>1</v>
      </c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65"/>
    </row>
    <row r="267" spans="1:17" x14ac:dyDescent="0.2">
      <c r="A267" s="56">
        <f t="shared" si="7"/>
        <v>218</v>
      </c>
      <c r="B267" s="8" t="s">
        <v>270</v>
      </c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>
        <v>3</v>
      </c>
      <c r="P267" s="9"/>
      <c r="Q267" s="64"/>
    </row>
    <row r="268" spans="1:17" s="7" customFormat="1" x14ac:dyDescent="0.2">
      <c r="A268" s="58">
        <f t="shared" si="7"/>
        <v>219</v>
      </c>
      <c r="B268" s="10" t="s">
        <v>271</v>
      </c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>
        <v>1</v>
      </c>
      <c r="P268" s="11"/>
      <c r="Q268" s="65"/>
    </row>
    <row r="269" spans="1:17" x14ac:dyDescent="0.2">
      <c r="A269" s="56">
        <f t="shared" si="7"/>
        <v>220</v>
      </c>
      <c r="B269" s="8" t="s">
        <v>272</v>
      </c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>
        <v>50</v>
      </c>
      <c r="N269" s="9"/>
      <c r="O269" s="9"/>
      <c r="P269" s="9"/>
      <c r="Q269" s="64"/>
    </row>
    <row r="270" spans="1:17" s="7" customFormat="1" x14ac:dyDescent="0.2">
      <c r="A270" s="58">
        <f t="shared" si="7"/>
        <v>221</v>
      </c>
      <c r="B270" s="10" t="s">
        <v>273</v>
      </c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>
        <v>1</v>
      </c>
      <c r="P270" s="11"/>
      <c r="Q270" s="65"/>
    </row>
    <row r="271" spans="1:17" s="7" customFormat="1" x14ac:dyDescent="0.2">
      <c r="A271" s="58">
        <f t="shared" si="7"/>
        <v>222</v>
      </c>
      <c r="B271" s="10" t="s">
        <v>274</v>
      </c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>
        <v>3</v>
      </c>
      <c r="P271" s="11"/>
      <c r="Q271" s="65"/>
    </row>
    <row r="272" spans="1:17" x14ac:dyDescent="0.2">
      <c r="A272" s="56">
        <f t="shared" si="7"/>
        <v>223</v>
      </c>
      <c r="B272" s="8" t="s">
        <v>275</v>
      </c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>
        <v>1</v>
      </c>
      <c r="P272" s="9"/>
      <c r="Q272" s="64"/>
    </row>
    <row r="273" spans="1:17" s="7" customFormat="1" x14ac:dyDescent="0.2">
      <c r="A273" s="58">
        <f t="shared" si="7"/>
        <v>224</v>
      </c>
      <c r="B273" s="10" t="s">
        <v>276</v>
      </c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>
        <v>1</v>
      </c>
      <c r="N273" s="11"/>
      <c r="O273" s="11"/>
      <c r="P273" s="11"/>
      <c r="Q273" s="65"/>
    </row>
    <row r="274" spans="1:17" s="7" customFormat="1" x14ac:dyDescent="0.2">
      <c r="A274" s="58">
        <f t="shared" si="7"/>
        <v>225</v>
      </c>
      <c r="B274" s="10" t="s">
        <v>277</v>
      </c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>
        <v>1</v>
      </c>
      <c r="P274" s="11"/>
      <c r="Q274" s="65"/>
    </row>
    <row r="275" spans="1:17" x14ac:dyDescent="0.2">
      <c r="A275" s="56">
        <f t="shared" si="7"/>
        <v>226</v>
      </c>
      <c r="B275" s="8" t="s">
        <v>278</v>
      </c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>
        <v>1</v>
      </c>
      <c r="P275" s="9"/>
      <c r="Q275" s="64"/>
    </row>
    <row r="276" spans="1:17" x14ac:dyDescent="0.2">
      <c r="A276" s="56">
        <f t="shared" si="7"/>
        <v>227</v>
      </c>
      <c r="B276" s="8" t="s">
        <v>279</v>
      </c>
      <c r="C276" s="9"/>
      <c r="D276" s="9"/>
      <c r="E276" s="9"/>
      <c r="F276" s="9"/>
      <c r="G276" s="9">
        <v>10</v>
      </c>
      <c r="H276" s="9"/>
      <c r="I276" s="9"/>
      <c r="J276" s="9"/>
      <c r="K276" s="9"/>
      <c r="L276" s="9"/>
      <c r="M276" s="9"/>
      <c r="N276" s="9"/>
      <c r="O276" s="9"/>
      <c r="P276" s="9"/>
      <c r="Q276" s="64"/>
    </row>
    <row r="277" spans="1:17" x14ac:dyDescent="0.2">
      <c r="A277" s="56">
        <f t="shared" si="7"/>
        <v>228</v>
      </c>
      <c r="B277" s="8" t="s">
        <v>280</v>
      </c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>
        <v>10</v>
      </c>
      <c r="N277" s="9"/>
      <c r="O277" s="9"/>
      <c r="P277" s="9"/>
      <c r="Q277" s="64"/>
    </row>
    <row r="278" spans="1:17" s="7" customFormat="1" x14ac:dyDescent="0.2">
      <c r="A278" s="58">
        <f t="shared" si="7"/>
        <v>229</v>
      </c>
      <c r="B278" s="10" t="s">
        <v>281</v>
      </c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>
        <v>1</v>
      </c>
      <c r="N278" s="11"/>
      <c r="O278" s="11">
        <v>3</v>
      </c>
      <c r="P278" s="11"/>
      <c r="Q278" s="65"/>
    </row>
    <row r="279" spans="1:17" x14ac:dyDescent="0.2">
      <c r="A279" s="56">
        <f t="shared" si="7"/>
        <v>230</v>
      </c>
      <c r="B279" s="8" t="s">
        <v>282</v>
      </c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>
        <v>445</v>
      </c>
      <c r="N279" s="9"/>
      <c r="O279" s="9"/>
      <c r="P279" s="9"/>
      <c r="Q279" s="64"/>
    </row>
    <row r="280" spans="1:17" x14ac:dyDescent="0.2">
      <c r="A280" s="56">
        <f t="shared" si="7"/>
        <v>231</v>
      </c>
      <c r="B280" s="8" t="s">
        <v>283</v>
      </c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>
        <v>2</v>
      </c>
      <c r="N280" s="9"/>
      <c r="O280" s="9">
        <v>3</v>
      </c>
      <c r="P280" s="9"/>
      <c r="Q280" s="64"/>
    </row>
    <row r="281" spans="1:17" s="7" customFormat="1" x14ac:dyDescent="0.2">
      <c r="A281" s="58">
        <f t="shared" si="7"/>
        <v>232</v>
      </c>
      <c r="B281" s="10" t="s">
        <v>284</v>
      </c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>
        <v>4</v>
      </c>
      <c r="N281" s="11"/>
      <c r="O281" s="11"/>
      <c r="P281" s="11"/>
      <c r="Q281" s="65"/>
    </row>
    <row r="282" spans="1:17" s="7" customFormat="1" x14ac:dyDescent="0.2">
      <c r="A282" s="58">
        <f t="shared" si="7"/>
        <v>233</v>
      </c>
      <c r="B282" s="10" t="s">
        <v>285</v>
      </c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>
        <v>545</v>
      </c>
      <c r="N282" s="11"/>
      <c r="O282" s="11"/>
      <c r="P282" s="11"/>
      <c r="Q282" s="65"/>
    </row>
    <row r="283" spans="1:17" s="7" customFormat="1" x14ac:dyDescent="0.2">
      <c r="A283" s="58">
        <f t="shared" si="7"/>
        <v>234</v>
      </c>
      <c r="B283" s="10" t="s">
        <v>286</v>
      </c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>
        <v>2</v>
      </c>
      <c r="P283" s="11"/>
      <c r="Q283" s="65"/>
    </row>
    <row r="284" spans="1:17" x14ac:dyDescent="0.2">
      <c r="A284" s="56">
        <f t="shared" si="7"/>
        <v>235</v>
      </c>
      <c r="B284" s="8" t="s">
        <v>287</v>
      </c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>
        <v>25</v>
      </c>
      <c r="N284" s="9"/>
      <c r="O284" s="9"/>
      <c r="P284" s="9"/>
      <c r="Q284" s="64"/>
    </row>
    <row r="285" spans="1:17" s="7" customFormat="1" x14ac:dyDescent="0.2">
      <c r="A285" s="58">
        <f t="shared" si="7"/>
        <v>236</v>
      </c>
      <c r="B285" s="10" t="s">
        <v>288</v>
      </c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>
        <v>2</v>
      </c>
      <c r="N285" s="11"/>
      <c r="O285" s="11">
        <v>2</v>
      </c>
      <c r="P285" s="11"/>
      <c r="Q285" s="65"/>
    </row>
    <row r="286" spans="1:17" x14ac:dyDescent="0.2">
      <c r="A286" s="56">
        <f t="shared" si="7"/>
        <v>237</v>
      </c>
      <c r="B286" s="8" t="s">
        <v>289</v>
      </c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>
        <v>1</v>
      </c>
      <c r="N286" s="9"/>
      <c r="O286" s="9"/>
      <c r="P286" s="9"/>
      <c r="Q286" s="64"/>
    </row>
    <row r="287" spans="1:17" s="7" customFormat="1" x14ac:dyDescent="0.2">
      <c r="A287" s="58">
        <f t="shared" si="7"/>
        <v>238</v>
      </c>
      <c r="B287" s="10" t="s">
        <v>290</v>
      </c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>
        <v>3</v>
      </c>
      <c r="P287" s="11"/>
      <c r="Q287" s="65"/>
    </row>
    <row r="288" spans="1:17" x14ac:dyDescent="0.2">
      <c r="A288" s="56">
        <f t="shared" si="7"/>
        <v>239</v>
      </c>
      <c r="B288" s="8" t="s">
        <v>291</v>
      </c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>
        <v>1</v>
      </c>
      <c r="P288" s="9"/>
      <c r="Q288" s="64"/>
    </row>
    <row r="289" spans="1:17" s="7" customFormat="1" x14ac:dyDescent="0.2">
      <c r="A289" s="58">
        <f t="shared" si="7"/>
        <v>240</v>
      </c>
      <c r="B289" s="10" t="s">
        <v>292</v>
      </c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>
        <v>2</v>
      </c>
      <c r="N289" s="11"/>
      <c r="O289" s="11"/>
      <c r="P289" s="11"/>
      <c r="Q289" s="65"/>
    </row>
    <row r="290" spans="1:17" x14ac:dyDescent="0.2">
      <c r="A290" s="56">
        <f t="shared" si="7"/>
        <v>241</v>
      </c>
      <c r="B290" s="8" t="s">
        <v>293</v>
      </c>
      <c r="C290" s="9"/>
      <c r="D290" s="9"/>
      <c r="E290" s="9"/>
      <c r="F290" s="9"/>
      <c r="G290" s="9"/>
      <c r="H290" s="9"/>
      <c r="I290" s="9">
        <v>9</v>
      </c>
      <c r="J290" s="9"/>
      <c r="K290" s="9">
        <v>23</v>
      </c>
      <c r="L290" s="9"/>
      <c r="M290" s="9"/>
      <c r="N290" s="9"/>
      <c r="O290" s="9"/>
      <c r="P290" s="9"/>
      <c r="Q290" s="64"/>
    </row>
    <row r="291" spans="1:17" x14ac:dyDescent="0.2">
      <c r="A291" s="56">
        <f t="shared" si="7"/>
        <v>242</v>
      </c>
      <c r="B291" s="8" t="s">
        <v>294</v>
      </c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>
        <v>1</v>
      </c>
      <c r="P291" s="9"/>
      <c r="Q291" s="64"/>
    </row>
    <row r="292" spans="1:17" x14ac:dyDescent="0.2">
      <c r="A292" s="56">
        <f t="shared" si="7"/>
        <v>243</v>
      </c>
      <c r="B292" s="8" t="s">
        <v>295</v>
      </c>
      <c r="C292" s="9"/>
      <c r="D292" s="9"/>
      <c r="E292" s="9"/>
      <c r="F292" s="9"/>
      <c r="G292" s="9"/>
      <c r="H292" s="9"/>
      <c r="I292" s="9">
        <v>12</v>
      </c>
      <c r="J292" s="9"/>
      <c r="K292" s="9"/>
      <c r="L292" s="9"/>
      <c r="M292" s="9"/>
      <c r="N292" s="9"/>
      <c r="O292" s="9"/>
      <c r="P292" s="9"/>
      <c r="Q292" s="64"/>
    </row>
    <row r="293" spans="1:17" s="7" customFormat="1" x14ac:dyDescent="0.2">
      <c r="A293" s="58">
        <f t="shared" si="7"/>
        <v>244</v>
      </c>
      <c r="B293" s="10" t="s">
        <v>296</v>
      </c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>
        <v>4</v>
      </c>
      <c r="P293" s="11"/>
      <c r="Q293" s="65"/>
    </row>
    <row r="294" spans="1:17" x14ac:dyDescent="0.2">
      <c r="A294" s="56">
        <f t="shared" si="7"/>
        <v>245</v>
      </c>
      <c r="B294" s="8" t="s">
        <v>297</v>
      </c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>
        <v>1</v>
      </c>
      <c r="N294" s="9"/>
      <c r="O294" s="9"/>
      <c r="P294" s="9"/>
      <c r="Q294" s="64"/>
    </row>
    <row r="295" spans="1:17" x14ac:dyDescent="0.2">
      <c r="A295" s="56">
        <f t="shared" si="7"/>
        <v>246</v>
      </c>
      <c r="B295" s="8" t="s">
        <v>298</v>
      </c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>
        <v>3</v>
      </c>
      <c r="N295" s="9"/>
      <c r="O295" s="9"/>
      <c r="P295" s="9"/>
      <c r="Q295" s="64"/>
    </row>
    <row r="296" spans="1:17" s="7" customFormat="1" x14ac:dyDescent="0.2">
      <c r="A296" s="58">
        <f t="shared" si="7"/>
        <v>247</v>
      </c>
      <c r="B296" s="10" t="s">
        <v>299</v>
      </c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>
        <v>1</v>
      </c>
      <c r="N296" s="11"/>
      <c r="O296" s="11"/>
      <c r="P296" s="11"/>
      <c r="Q296" s="65"/>
    </row>
    <row r="297" spans="1:17" s="7" customFormat="1" x14ac:dyDescent="0.2">
      <c r="A297" s="58">
        <f t="shared" si="7"/>
        <v>248</v>
      </c>
      <c r="B297" s="10" t="s">
        <v>300</v>
      </c>
      <c r="C297" s="11"/>
      <c r="D297" s="11"/>
      <c r="E297" s="11"/>
      <c r="F297" s="11"/>
      <c r="G297" s="11"/>
      <c r="H297" s="11"/>
      <c r="I297" s="11">
        <v>2</v>
      </c>
      <c r="J297" s="11"/>
      <c r="K297" s="11"/>
      <c r="L297" s="11"/>
      <c r="M297" s="11"/>
      <c r="N297" s="11"/>
      <c r="O297" s="11"/>
      <c r="P297" s="11"/>
      <c r="Q297" s="65"/>
    </row>
    <row r="298" spans="1:17" x14ac:dyDescent="0.2">
      <c r="A298" s="56">
        <f t="shared" si="7"/>
        <v>249</v>
      </c>
      <c r="B298" s="8" t="s">
        <v>301</v>
      </c>
      <c r="C298" s="9"/>
      <c r="D298" s="9"/>
      <c r="E298" s="9"/>
      <c r="F298" s="9"/>
      <c r="G298" s="9"/>
      <c r="H298" s="9"/>
      <c r="I298" s="9">
        <v>2</v>
      </c>
      <c r="J298" s="9"/>
      <c r="K298" s="9"/>
      <c r="L298" s="9"/>
      <c r="M298" s="9"/>
      <c r="N298" s="9"/>
      <c r="O298" s="9"/>
      <c r="P298" s="9"/>
      <c r="Q298" s="64"/>
    </row>
    <row r="299" spans="1:17" s="7" customFormat="1" x14ac:dyDescent="0.2">
      <c r="A299" s="58">
        <f t="shared" si="7"/>
        <v>250</v>
      </c>
      <c r="B299" s="10" t="s">
        <v>302</v>
      </c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>
        <v>4</v>
      </c>
      <c r="N299" s="11"/>
      <c r="O299" s="11"/>
      <c r="P299" s="11"/>
      <c r="Q299" s="65"/>
    </row>
    <row r="300" spans="1:17" s="7" customFormat="1" x14ac:dyDescent="0.2">
      <c r="A300" s="58">
        <f t="shared" si="7"/>
        <v>251</v>
      </c>
      <c r="B300" s="10" t="s">
        <v>303</v>
      </c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>
        <v>645</v>
      </c>
      <c r="N300" s="11"/>
      <c r="O300" s="11"/>
      <c r="P300" s="11"/>
      <c r="Q300" s="65"/>
    </row>
    <row r="301" spans="1:17" s="7" customFormat="1" x14ac:dyDescent="0.2">
      <c r="A301" s="58">
        <f t="shared" si="7"/>
        <v>252</v>
      </c>
      <c r="B301" s="10" t="s">
        <v>304</v>
      </c>
      <c r="C301" s="11"/>
      <c r="D301" s="11"/>
      <c r="E301" s="11"/>
      <c r="F301" s="11"/>
      <c r="G301" s="11"/>
      <c r="H301" s="11"/>
      <c r="I301" s="11">
        <v>14</v>
      </c>
      <c r="J301" s="11"/>
      <c r="K301" s="11"/>
      <c r="L301" s="11"/>
      <c r="M301" s="11"/>
      <c r="N301" s="11"/>
      <c r="O301" s="11"/>
      <c r="P301" s="11"/>
      <c r="Q301" s="65"/>
    </row>
    <row r="302" spans="1:17" s="7" customFormat="1" x14ac:dyDescent="0.2">
      <c r="A302" s="58">
        <f t="shared" si="7"/>
        <v>253</v>
      </c>
      <c r="B302" s="10" t="s">
        <v>305</v>
      </c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>
        <v>1</v>
      </c>
      <c r="N302" s="11"/>
      <c r="O302" s="11"/>
      <c r="P302" s="11"/>
      <c r="Q302" s="65"/>
    </row>
    <row r="303" spans="1:17" s="7" customFormat="1" x14ac:dyDescent="0.2">
      <c r="A303" s="58">
        <f t="shared" si="7"/>
        <v>254</v>
      </c>
      <c r="B303" s="10" t="s">
        <v>306</v>
      </c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>
        <v>2</v>
      </c>
      <c r="N303" s="11"/>
      <c r="O303" s="11">
        <v>2</v>
      </c>
      <c r="P303" s="11"/>
      <c r="Q303" s="65"/>
    </row>
    <row r="304" spans="1:17" x14ac:dyDescent="0.2">
      <c r="A304" s="56">
        <f t="shared" ref="A304:A367" si="8">1+A303</f>
        <v>255</v>
      </c>
      <c r="B304" s="8" t="s">
        <v>307</v>
      </c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>
        <v>1</v>
      </c>
      <c r="P304" s="9"/>
      <c r="Q304" s="64"/>
    </row>
    <row r="305" spans="1:17" s="7" customFormat="1" x14ac:dyDescent="0.2">
      <c r="A305" s="58">
        <f t="shared" si="8"/>
        <v>256</v>
      </c>
      <c r="B305" s="10" t="s">
        <v>308</v>
      </c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>
        <v>1</v>
      </c>
      <c r="P305" s="11"/>
      <c r="Q305" s="65"/>
    </row>
    <row r="306" spans="1:17" x14ac:dyDescent="0.2">
      <c r="A306" s="56">
        <f t="shared" si="8"/>
        <v>257</v>
      </c>
      <c r="B306" s="8" t="s">
        <v>309</v>
      </c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>
        <v>1</v>
      </c>
      <c r="P306" s="9"/>
      <c r="Q306" s="64"/>
    </row>
    <row r="307" spans="1:17" s="7" customFormat="1" x14ac:dyDescent="0.2">
      <c r="A307" s="58">
        <f t="shared" si="8"/>
        <v>258</v>
      </c>
      <c r="B307" s="10" t="s">
        <v>310</v>
      </c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>
        <v>2</v>
      </c>
      <c r="N307" s="11"/>
      <c r="O307" s="11">
        <v>1</v>
      </c>
      <c r="P307" s="11"/>
      <c r="Q307" s="65"/>
    </row>
    <row r="308" spans="1:17" x14ac:dyDescent="0.2">
      <c r="A308" s="56">
        <f t="shared" si="8"/>
        <v>259</v>
      </c>
      <c r="B308" s="8" t="s">
        <v>311</v>
      </c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>
        <v>1</v>
      </c>
      <c r="P308" s="9"/>
      <c r="Q308" s="64"/>
    </row>
    <row r="309" spans="1:17" x14ac:dyDescent="0.2">
      <c r="A309" s="56">
        <f t="shared" si="8"/>
        <v>260</v>
      </c>
      <c r="B309" s="8" t="s">
        <v>312</v>
      </c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>
        <v>3</v>
      </c>
      <c r="N309" s="9"/>
      <c r="O309" s="9">
        <v>1</v>
      </c>
      <c r="P309" s="9"/>
      <c r="Q309" s="64"/>
    </row>
    <row r="310" spans="1:17" x14ac:dyDescent="0.2">
      <c r="A310" s="56">
        <f t="shared" si="8"/>
        <v>261</v>
      </c>
      <c r="B310" s="8" t="s">
        <v>313</v>
      </c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>
        <v>2</v>
      </c>
      <c r="N310" s="9"/>
      <c r="O310" s="9">
        <v>1</v>
      </c>
      <c r="P310" s="9"/>
      <c r="Q310" s="64"/>
    </row>
    <row r="311" spans="1:17" x14ac:dyDescent="0.2">
      <c r="A311" s="56">
        <f t="shared" si="8"/>
        <v>262</v>
      </c>
      <c r="B311" s="8" t="s">
        <v>314</v>
      </c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>
        <v>1</v>
      </c>
      <c r="P311" s="9"/>
      <c r="Q311" s="64"/>
    </row>
    <row r="312" spans="1:17" s="7" customFormat="1" x14ac:dyDescent="0.2">
      <c r="A312" s="58">
        <f t="shared" si="8"/>
        <v>263</v>
      </c>
      <c r="B312" s="10" t="s">
        <v>315</v>
      </c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>
        <v>15</v>
      </c>
      <c r="N312" s="11"/>
      <c r="O312" s="11"/>
      <c r="P312" s="11"/>
      <c r="Q312" s="65"/>
    </row>
    <row r="313" spans="1:17" x14ac:dyDescent="0.2">
      <c r="A313" s="56">
        <f t="shared" si="8"/>
        <v>264</v>
      </c>
      <c r="B313" s="8" t="s">
        <v>316</v>
      </c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>
        <v>2</v>
      </c>
      <c r="P313" s="9"/>
      <c r="Q313" s="64"/>
    </row>
    <row r="314" spans="1:17" s="7" customFormat="1" x14ac:dyDescent="0.2">
      <c r="A314" s="58">
        <f t="shared" si="8"/>
        <v>265</v>
      </c>
      <c r="B314" s="10" t="s">
        <v>317</v>
      </c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>
        <v>5</v>
      </c>
      <c r="P314" s="11"/>
      <c r="Q314" s="65"/>
    </row>
    <row r="315" spans="1:17" s="7" customFormat="1" x14ac:dyDescent="0.2">
      <c r="A315" s="58">
        <f t="shared" si="8"/>
        <v>266</v>
      </c>
      <c r="B315" s="10" t="s">
        <v>318</v>
      </c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>
        <v>2</v>
      </c>
      <c r="P315" s="11"/>
      <c r="Q315" s="65"/>
    </row>
    <row r="316" spans="1:17" s="7" customFormat="1" x14ac:dyDescent="0.2">
      <c r="A316" s="58">
        <f t="shared" si="8"/>
        <v>267</v>
      </c>
      <c r="B316" s="10" t="s">
        <v>319</v>
      </c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>
        <v>1</v>
      </c>
      <c r="P316" s="11"/>
      <c r="Q316" s="65"/>
    </row>
    <row r="317" spans="1:17" s="7" customFormat="1" x14ac:dyDescent="0.2">
      <c r="A317" s="58">
        <f t="shared" si="8"/>
        <v>268</v>
      </c>
      <c r="B317" s="10" t="s">
        <v>320</v>
      </c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>
        <v>1</v>
      </c>
      <c r="P317" s="11"/>
      <c r="Q317" s="65"/>
    </row>
    <row r="318" spans="1:17" x14ac:dyDescent="0.2">
      <c r="A318" s="56">
        <f t="shared" si="8"/>
        <v>269</v>
      </c>
      <c r="B318" s="8" t="s">
        <v>321</v>
      </c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>
        <v>1</v>
      </c>
      <c r="P318" s="9"/>
      <c r="Q318" s="64"/>
    </row>
    <row r="319" spans="1:17" s="7" customFormat="1" x14ac:dyDescent="0.2">
      <c r="A319" s="58">
        <f t="shared" si="8"/>
        <v>270</v>
      </c>
      <c r="B319" s="10" t="s">
        <v>322</v>
      </c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>
        <v>1</v>
      </c>
      <c r="N319" s="11"/>
      <c r="O319" s="11"/>
      <c r="P319" s="11"/>
      <c r="Q319" s="65"/>
    </row>
    <row r="320" spans="1:17" x14ac:dyDescent="0.2">
      <c r="A320" s="56">
        <f t="shared" si="8"/>
        <v>271</v>
      </c>
      <c r="B320" s="8" t="s">
        <v>323</v>
      </c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>
        <v>7</v>
      </c>
      <c r="N320" s="9"/>
      <c r="O320" s="9"/>
      <c r="P320" s="9"/>
      <c r="Q320" s="64"/>
    </row>
    <row r="321" spans="1:17" s="7" customFormat="1" x14ac:dyDescent="0.2">
      <c r="A321" s="58">
        <f t="shared" si="8"/>
        <v>272</v>
      </c>
      <c r="B321" s="10" t="s">
        <v>324</v>
      </c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>
        <v>1</v>
      </c>
      <c r="N321" s="11"/>
      <c r="O321" s="11"/>
      <c r="P321" s="11"/>
      <c r="Q321" s="65"/>
    </row>
    <row r="322" spans="1:17" x14ac:dyDescent="0.2">
      <c r="A322" s="56">
        <f t="shared" si="8"/>
        <v>273</v>
      </c>
      <c r="B322" s="8" t="s">
        <v>325</v>
      </c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>
        <v>2</v>
      </c>
      <c r="P322" s="9"/>
      <c r="Q322" s="64"/>
    </row>
    <row r="323" spans="1:17" s="7" customFormat="1" x14ac:dyDescent="0.2">
      <c r="A323" s="58">
        <f t="shared" si="8"/>
        <v>274</v>
      </c>
      <c r="B323" s="10" t="s">
        <v>326</v>
      </c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>
        <v>1</v>
      </c>
      <c r="N323" s="11"/>
      <c r="O323" s="11"/>
      <c r="P323" s="11"/>
      <c r="Q323" s="65"/>
    </row>
    <row r="324" spans="1:17" x14ac:dyDescent="0.2">
      <c r="A324" s="56">
        <f t="shared" si="8"/>
        <v>275</v>
      </c>
      <c r="B324" s="8" t="s">
        <v>327</v>
      </c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>
        <v>1</v>
      </c>
      <c r="N324" s="9"/>
      <c r="O324" s="9"/>
      <c r="P324" s="9"/>
      <c r="Q324" s="64"/>
    </row>
    <row r="325" spans="1:17" s="7" customFormat="1" x14ac:dyDescent="0.2">
      <c r="A325" s="58">
        <f t="shared" si="8"/>
        <v>276</v>
      </c>
      <c r="B325" s="10" t="s">
        <v>328</v>
      </c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>
        <v>35</v>
      </c>
      <c r="N325" s="11"/>
      <c r="O325" s="11"/>
      <c r="P325" s="11"/>
      <c r="Q325" s="65"/>
    </row>
    <row r="326" spans="1:17" x14ac:dyDescent="0.2">
      <c r="A326" s="56">
        <f t="shared" si="8"/>
        <v>277</v>
      </c>
      <c r="B326" s="8" t="s">
        <v>329</v>
      </c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>
        <v>1</v>
      </c>
      <c r="N326" s="9"/>
      <c r="O326" s="9"/>
      <c r="P326" s="9"/>
      <c r="Q326" s="64"/>
    </row>
    <row r="327" spans="1:17" x14ac:dyDescent="0.2">
      <c r="A327" s="56">
        <f t="shared" si="8"/>
        <v>278</v>
      </c>
      <c r="B327" s="8" t="s">
        <v>330</v>
      </c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>
        <v>3</v>
      </c>
      <c r="N327" s="9"/>
      <c r="O327" s="9"/>
      <c r="P327" s="9"/>
      <c r="Q327" s="64"/>
    </row>
    <row r="328" spans="1:17" s="7" customFormat="1" x14ac:dyDescent="0.2">
      <c r="A328" s="58">
        <f t="shared" si="8"/>
        <v>279</v>
      </c>
      <c r="B328" s="10" t="s">
        <v>331</v>
      </c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>
        <v>1</v>
      </c>
      <c r="N328" s="11"/>
      <c r="O328" s="11"/>
      <c r="P328" s="11"/>
      <c r="Q328" s="65"/>
    </row>
    <row r="329" spans="1:17" x14ac:dyDescent="0.2">
      <c r="A329" s="56">
        <f t="shared" si="8"/>
        <v>280</v>
      </c>
      <c r="B329" s="8" t="s">
        <v>332</v>
      </c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>
        <v>2</v>
      </c>
      <c r="N329" s="9"/>
      <c r="O329" s="9"/>
      <c r="P329" s="9"/>
      <c r="Q329" s="64"/>
    </row>
    <row r="330" spans="1:17" s="7" customFormat="1" x14ac:dyDescent="0.2">
      <c r="A330" s="58">
        <f t="shared" si="8"/>
        <v>281</v>
      </c>
      <c r="B330" s="10" t="s">
        <v>333</v>
      </c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>
        <v>1</v>
      </c>
      <c r="N330" s="11"/>
      <c r="O330" s="11"/>
      <c r="P330" s="11"/>
      <c r="Q330" s="65"/>
    </row>
    <row r="331" spans="1:17" x14ac:dyDescent="0.2">
      <c r="A331" s="56">
        <f t="shared" si="8"/>
        <v>282</v>
      </c>
      <c r="B331" s="8" t="s">
        <v>334</v>
      </c>
      <c r="C331" s="9"/>
      <c r="D331" s="9"/>
      <c r="E331" s="9">
        <v>6</v>
      </c>
      <c r="F331" s="9"/>
      <c r="G331" s="9"/>
      <c r="H331" s="9"/>
      <c r="I331" s="9"/>
      <c r="J331" s="9"/>
      <c r="K331" s="9">
        <v>2</v>
      </c>
      <c r="L331" s="9"/>
      <c r="M331" s="9"/>
      <c r="N331" s="9"/>
      <c r="O331" s="9"/>
      <c r="P331" s="9"/>
      <c r="Q331" s="64"/>
    </row>
    <row r="332" spans="1:17" s="7" customFormat="1" x14ac:dyDescent="0.2">
      <c r="A332" s="58">
        <f t="shared" si="8"/>
        <v>283</v>
      </c>
      <c r="B332" s="10" t="s">
        <v>335</v>
      </c>
      <c r="C332" s="11"/>
      <c r="D332" s="11"/>
      <c r="E332" s="11"/>
      <c r="F332" s="11"/>
      <c r="G332" s="11"/>
      <c r="H332" s="11"/>
      <c r="I332" s="11">
        <v>1</v>
      </c>
      <c r="J332" s="11"/>
      <c r="K332" s="11"/>
      <c r="L332" s="11"/>
      <c r="M332" s="11"/>
      <c r="N332" s="11"/>
      <c r="O332" s="11"/>
      <c r="P332" s="11"/>
      <c r="Q332" s="65"/>
    </row>
    <row r="333" spans="1:17" x14ac:dyDescent="0.2">
      <c r="A333" s="56">
        <f t="shared" si="8"/>
        <v>284</v>
      </c>
      <c r="B333" s="8" t="s">
        <v>336</v>
      </c>
      <c r="C333" s="9"/>
      <c r="D333" s="9"/>
      <c r="E333" s="9"/>
      <c r="F333" s="9"/>
      <c r="G333" s="9"/>
      <c r="H333" s="9"/>
      <c r="I333" s="9"/>
      <c r="J333" s="9"/>
      <c r="K333" s="9">
        <v>1</v>
      </c>
      <c r="L333" s="9"/>
      <c r="M333" s="9"/>
      <c r="N333" s="9"/>
      <c r="O333" s="9"/>
      <c r="P333" s="9"/>
      <c r="Q333" s="64"/>
    </row>
    <row r="334" spans="1:17" s="7" customFormat="1" x14ac:dyDescent="0.2">
      <c r="A334" s="58">
        <f t="shared" si="8"/>
        <v>285</v>
      </c>
      <c r="B334" s="10" t="s">
        <v>337</v>
      </c>
      <c r="C334" s="11"/>
      <c r="D334" s="11"/>
      <c r="E334" s="11">
        <v>2</v>
      </c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65"/>
    </row>
    <row r="335" spans="1:17" x14ac:dyDescent="0.2">
      <c r="A335" s="56">
        <f t="shared" si="8"/>
        <v>286</v>
      </c>
      <c r="B335" s="8" t="s">
        <v>338</v>
      </c>
      <c r="C335" s="9"/>
      <c r="D335" s="9"/>
      <c r="E335" s="9"/>
      <c r="F335" s="9"/>
      <c r="G335" s="9"/>
      <c r="H335" s="9"/>
      <c r="I335" s="9"/>
      <c r="J335" s="9"/>
      <c r="K335" s="9">
        <v>1</v>
      </c>
      <c r="L335" s="9"/>
      <c r="M335" s="9"/>
      <c r="N335" s="9"/>
      <c r="O335" s="9"/>
      <c r="P335" s="9"/>
      <c r="Q335" s="64"/>
    </row>
    <row r="336" spans="1:17" s="7" customFormat="1" x14ac:dyDescent="0.2">
      <c r="A336" s="58">
        <f t="shared" si="8"/>
        <v>287</v>
      </c>
      <c r="B336" s="10" t="s">
        <v>339</v>
      </c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>
        <v>1</v>
      </c>
      <c r="N336" s="11"/>
      <c r="O336" s="11"/>
      <c r="P336" s="11"/>
      <c r="Q336" s="65"/>
    </row>
    <row r="337" spans="1:17" s="7" customFormat="1" x14ac:dyDescent="0.2">
      <c r="A337" s="58">
        <f t="shared" si="8"/>
        <v>288</v>
      </c>
      <c r="B337" s="10" t="s">
        <v>340</v>
      </c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>
        <v>1</v>
      </c>
      <c r="P337" s="11"/>
      <c r="Q337" s="65"/>
    </row>
    <row r="338" spans="1:17" x14ac:dyDescent="0.2">
      <c r="A338" s="56">
        <f t="shared" si="8"/>
        <v>289</v>
      </c>
      <c r="B338" s="8" t="s">
        <v>341</v>
      </c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>
        <v>1</v>
      </c>
      <c r="P338" s="9"/>
      <c r="Q338" s="64"/>
    </row>
    <row r="339" spans="1:17" s="7" customFormat="1" x14ac:dyDescent="0.2">
      <c r="A339" s="58">
        <f t="shared" si="8"/>
        <v>290</v>
      </c>
      <c r="B339" s="10" t="s">
        <v>342</v>
      </c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>
        <v>1</v>
      </c>
      <c r="P339" s="11"/>
      <c r="Q339" s="65"/>
    </row>
    <row r="340" spans="1:17" x14ac:dyDescent="0.2">
      <c r="A340" s="56">
        <f t="shared" si="8"/>
        <v>291</v>
      </c>
      <c r="B340" s="8" t="s">
        <v>343</v>
      </c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>
        <v>1</v>
      </c>
      <c r="P340" s="9"/>
      <c r="Q340" s="64"/>
    </row>
    <row r="341" spans="1:17" x14ac:dyDescent="0.2">
      <c r="A341" s="56">
        <f t="shared" si="8"/>
        <v>292</v>
      </c>
      <c r="B341" s="8" t="s">
        <v>344</v>
      </c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>
        <v>2</v>
      </c>
      <c r="P341" s="9"/>
      <c r="Q341" s="64"/>
    </row>
    <row r="342" spans="1:17" s="7" customFormat="1" x14ac:dyDescent="0.2">
      <c r="A342" s="58">
        <f t="shared" si="8"/>
        <v>293</v>
      </c>
      <c r="B342" s="10" t="s">
        <v>345</v>
      </c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>
        <v>1</v>
      </c>
      <c r="P342" s="11"/>
      <c r="Q342" s="65"/>
    </row>
    <row r="343" spans="1:17" x14ac:dyDescent="0.2">
      <c r="A343" s="56">
        <f t="shared" si="8"/>
        <v>294</v>
      </c>
      <c r="B343" s="8" t="s">
        <v>346</v>
      </c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>
        <v>7</v>
      </c>
      <c r="N343" s="9"/>
      <c r="O343" s="9">
        <v>1</v>
      </c>
      <c r="P343" s="9"/>
      <c r="Q343" s="64"/>
    </row>
    <row r="344" spans="1:17" x14ac:dyDescent="0.2">
      <c r="A344" s="56">
        <f t="shared" si="8"/>
        <v>295</v>
      </c>
      <c r="B344" s="8" t="s">
        <v>347</v>
      </c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>
        <v>1</v>
      </c>
      <c r="N344" s="9"/>
      <c r="O344" s="9"/>
      <c r="P344" s="9"/>
      <c r="Q344" s="64"/>
    </row>
    <row r="345" spans="1:17" s="7" customFormat="1" x14ac:dyDescent="0.2">
      <c r="A345" s="58">
        <f t="shared" si="8"/>
        <v>296</v>
      </c>
      <c r="B345" s="10" t="s">
        <v>348</v>
      </c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>
        <v>1</v>
      </c>
      <c r="N345" s="11"/>
      <c r="O345" s="11"/>
      <c r="P345" s="11"/>
      <c r="Q345" s="65"/>
    </row>
    <row r="346" spans="1:17" s="7" customFormat="1" x14ac:dyDescent="0.2">
      <c r="A346" s="58">
        <f t="shared" si="8"/>
        <v>297</v>
      </c>
      <c r="B346" s="10" t="s">
        <v>349</v>
      </c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>
        <v>1</v>
      </c>
      <c r="N346" s="11"/>
      <c r="O346" s="11"/>
      <c r="P346" s="11"/>
      <c r="Q346" s="65"/>
    </row>
    <row r="347" spans="1:17" s="7" customFormat="1" x14ac:dyDescent="0.2">
      <c r="A347" s="58">
        <f t="shared" si="8"/>
        <v>298</v>
      </c>
      <c r="B347" s="10" t="s">
        <v>350</v>
      </c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>
        <v>1</v>
      </c>
      <c r="N347" s="11"/>
      <c r="O347" s="11"/>
      <c r="P347" s="11"/>
      <c r="Q347" s="65"/>
    </row>
    <row r="348" spans="1:17" s="7" customFormat="1" x14ac:dyDescent="0.2">
      <c r="A348" s="58">
        <f t="shared" si="8"/>
        <v>299</v>
      </c>
      <c r="B348" s="10" t="s">
        <v>351</v>
      </c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>
        <v>1</v>
      </c>
      <c r="N348" s="11"/>
      <c r="O348" s="11"/>
      <c r="P348" s="11"/>
      <c r="Q348" s="65"/>
    </row>
    <row r="349" spans="1:17" x14ac:dyDescent="0.2">
      <c r="A349" s="56">
        <f t="shared" si="8"/>
        <v>300</v>
      </c>
      <c r="B349" s="8" t="s">
        <v>352</v>
      </c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>
        <v>1</v>
      </c>
      <c r="N349" s="9"/>
      <c r="O349" s="9"/>
      <c r="P349" s="9"/>
      <c r="Q349" s="64"/>
    </row>
    <row r="350" spans="1:17" x14ac:dyDescent="0.2">
      <c r="A350" s="56">
        <f t="shared" si="8"/>
        <v>301</v>
      </c>
      <c r="B350" s="8" t="s">
        <v>353</v>
      </c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>
        <v>35</v>
      </c>
      <c r="N350" s="9"/>
      <c r="O350" s="9"/>
      <c r="P350" s="9"/>
      <c r="Q350" s="64"/>
    </row>
    <row r="351" spans="1:17" x14ac:dyDescent="0.2">
      <c r="A351" s="56">
        <f t="shared" si="8"/>
        <v>302</v>
      </c>
      <c r="B351" s="8" t="s">
        <v>354</v>
      </c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>
        <v>1</v>
      </c>
      <c r="P351" s="9"/>
      <c r="Q351" s="64"/>
    </row>
    <row r="352" spans="1:17" s="7" customFormat="1" x14ac:dyDescent="0.2">
      <c r="A352" s="58">
        <f t="shared" si="8"/>
        <v>303</v>
      </c>
      <c r="B352" s="10" t="s">
        <v>355</v>
      </c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>
        <v>1</v>
      </c>
      <c r="P352" s="11"/>
      <c r="Q352" s="65"/>
    </row>
    <row r="353" spans="1:17" x14ac:dyDescent="0.2">
      <c r="A353" s="56">
        <f t="shared" si="8"/>
        <v>304</v>
      </c>
      <c r="B353" s="8" t="s">
        <v>356</v>
      </c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>
        <v>5</v>
      </c>
      <c r="N353" s="9"/>
      <c r="O353" s="9"/>
      <c r="P353" s="9"/>
      <c r="Q353" s="64"/>
    </row>
    <row r="354" spans="1:17" x14ac:dyDescent="0.2">
      <c r="A354" s="56">
        <f t="shared" si="8"/>
        <v>305</v>
      </c>
      <c r="B354" s="8" t="s">
        <v>357</v>
      </c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>
        <v>1</v>
      </c>
      <c r="N354" s="9"/>
      <c r="O354" s="9"/>
      <c r="P354" s="9"/>
      <c r="Q354" s="64"/>
    </row>
    <row r="355" spans="1:17" s="7" customFormat="1" x14ac:dyDescent="0.2">
      <c r="A355" s="58">
        <f t="shared" si="8"/>
        <v>306</v>
      </c>
      <c r="B355" s="10" t="s">
        <v>358</v>
      </c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>
        <v>1</v>
      </c>
      <c r="N355" s="11"/>
      <c r="O355" s="11"/>
      <c r="P355" s="11"/>
      <c r="Q355" s="65"/>
    </row>
    <row r="356" spans="1:17" s="7" customFormat="1" x14ac:dyDescent="0.2">
      <c r="A356" s="58">
        <f t="shared" si="8"/>
        <v>307</v>
      </c>
      <c r="B356" s="10" t="s">
        <v>359</v>
      </c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>
        <v>2</v>
      </c>
      <c r="N356" s="11"/>
      <c r="O356" s="11"/>
      <c r="P356" s="11"/>
      <c r="Q356" s="65"/>
    </row>
    <row r="357" spans="1:17" x14ac:dyDescent="0.2">
      <c r="A357" s="56">
        <f t="shared" si="8"/>
        <v>308</v>
      </c>
      <c r="B357" s="8" t="s">
        <v>360</v>
      </c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>
        <v>1</v>
      </c>
      <c r="N357" s="9"/>
      <c r="O357" s="9"/>
      <c r="P357" s="9"/>
      <c r="Q357" s="64"/>
    </row>
    <row r="358" spans="1:17" s="7" customFormat="1" x14ac:dyDescent="0.2">
      <c r="A358" s="58">
        <f t="shared" si="8"/>
        <v>309</v>
      </c>
      <c r="B358" s="10" t="s">
        <v>361</v>
      </c>
      <c r="C358" s="11"/>
      <c r="D358" s="11"/>
      <c r="E358" s="11">
        <v>2</v>
      </c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65"/>
    </row>
    <row r="359" spans="1:17" s="7" customFormat="1" x14ac:dyDescent="0.2">
      <c r="A359" s="58">
        <f t="shared" si="8"/>
        <v>310</v>
      </c>
      <c r="B359" s="10" t="s">
        <v>362</v>
      </c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>
        <v>1</v>
      </c>
      <c r="P359" s="11"/>
      <c r="Q359" s="65"/>
    </row>
    <row r="360" spans="1:17" x14ac:dyDescent="0.2">
      <c r="A360" s="56">
        <f t="shared" si="8"/>
        <v>311</v>
      </c>
      <c r="B360" s="8" t="s">
        <v>363</v>
      </c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>
        <v>1</v>
      </c>
      <c r="P360" s="9"/>
      <c r="Q360" s="64"/>
    </row>
    <row r="361" spans="1:17" x14ac:dyDescent="0.2">
      <c r="A361" s="56">
        <f t="shared" si="8"/>
        <v>312</v>
      </c>
      <c r="B361" s="8" t="s">
        <v>364</v>
      </c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>
        <v>2</v>
      </c>
      <c r="N361" s="9"/>
      <c r="O361" s="9"/>
      <c r="P361" s="9"/>
      <c r="Q361" s="64"/>
    </row>
    <row r="362" spans="1:17" s="7" customFormat="1" x14ac:dyDescent="0.2">
      <c r="A362" s="58">
        <f t="shared" si="8"/>
        <v>313</v>
      </c>
      <c r="B362" s="10" t="s">
        <v>365</v>
      </c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>
        <v>1</v>
      </c>
      <c r="N362" s="11"/>
      <c r="O362" s="11"/>
      <c r="P362" s="11"/>
      <c r="Q362" s="65"/>
    </row>
    <row r="363" spans="1:17" x14ac:dyDescent="0.2">
      <c r="A363" s="56">
        <f t="shared" si="8"/>
        <v>314</v>
      </c>
      <c r="B363" s="8" t="s">
        <v>366</v>
      </c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>
        <v>1</v>
      </c>
      <c r="N363" s="9"/>
      <c r="O363" s="9"/>
      <c r="P363" s="9"/>
      <c r="Q363" s="64"/>
    </row>
    <row r="364" spans="1:17" s="7" customFormat="1" x14ac:dyDescent="0.2">
      <c r="A364" s="58">
        <f t="shared" si="8"/>
        <v>315</v>
      </c>
      <c r="B364" s="10" t="s">
        <v>367</v>
      </c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>
        <v>1</v>
      </c>
      <c r="P364" s="11"/>
      <c r="Q364" s="65"/>
    </row>
    <row r="365" spans="1:17" x14ac:dyDescent="0.2">
      <c r="A365" s="56">
        <f t="shared" si="8"/>
        <v>316</v>
      </c>
      <c r="B365" s="8" t="s">
        <v>368</v>
      </c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>
        <v>2</v>
      </c>
      <c r="P365" s="9"/>
      <c r="Q365" s="64"/>
    </row>
    <row r="366" spans="1:17" s="7" customFormat="1" x14ac:dyDescent="0.2">
      <c r="A366" s="58">
        <f t="shared" si="8"/>
        <v>317</v>
      </c>
      <c r="B366" s="10" t="s">
        <v>369</v>
      </c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>
        <v>1</v>
      </c>
      <c r="P366" s="11"/>
      <c r="Q366" s="65"/>
    </row>
    <row r="367" spans="1:17" x14ac:dyDescent="0.2">
      <c r="A367" s="56">
        <f t="shared" si="8"/>
        <v>318</v>
      </c>
      <c r="B367" s="8" t="s">
        <v>370</v>
      </c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>
        <v>1</v>
      </c>
      <c r="P367" s="9"/>
      <c r="Q367" s="64"/>
    </row>
    <row r="368" spans="1:17" s="7" customFormat="1" x14ac:dyDescent="0.2">
      <c r="A368" s="58">
        <f t="shared" ref="A368:A431" si="9">1+A367</f>
        <v>319</v>
      </c>
      <c r="B368" s="10" t="s">
        <v>371</v>
      </c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>
        <v>4</v>
      </c>
      <c r="N368" s="11"/>
      <c r="O368" s="11"/>
      <c r="P368" s="11"/>
      <c r="Q368" s="65"/>
    </row>
    <row r="369" spans="1:17" s="7" customFormat="1" x14ac:dyDescent="0.2">
      <c r="A369" s="58">
        <f t="shared" si="9"/>
        <v>320</v>
      </c>
      <c r="B369" s="10" t="s">
        <v>372</v>
      </c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>
        <v>1</v>
      </c>
      <c r="N369" s="11"/>
      <c r="O369" s="11"/>
      <c r="P369" s="11"/>
      <c r="Q369" s="65"/>
    </row>
    <row r="370" spans="1:17" x14ac:dyDescent="0.2">
      <c r="A370" s="56">
        <f t="shared" si="9"/>
        <v>321</v>
      </c>
      <c r="B370" s="8" t="s">
        <v>373</v>
      </c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>
        <v>2</v>
      </c>
      <c r="P370" s="9"/>
      <c r="Q370" s="64"/>
    </row>
    <row r="371" spans="1:17" s="7" customFormat="1" x14ac:dyDescent="0.2">
      <c r="A371" s="58">
        <f t="shared" si="9"/>
        <v>322</v>
      </c>
      <c r="B371" s="10" t="s">
        <v>374</v>
      </c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>
        <v>3</v>
      </c>
      <c r="N371" s="11"/>
      <c r="O371" s="11"/>
      <c r="P371" s="11"/>
      <c r="Q371" s="65"/>
    </row>
    <row r="372" spans="1:17" x14ac:dyDescent="0.2">
      <c r="A372" s="56">
        <f t="shared" si="9"/>
        <v>323</v>
      </c>
      <c r="B372" s="8" t="s">
        <v>375</v>
      </c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>
        <v>3</v>
      </c>
      <c r="P372" s="9"/>
      <c r="Q372" s="64"/>
    </row>
    <row r="373" spans="1:17" x14ac:dyDescent="0.2">
      <c r="A373" s="56">
        <f t="shared" si="9"/>
        <v>324</v>
      </c>
      <c r="B373" s="8" t="s">
        <v>376</v>
      </c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>
        <v>4</v>
      </c>
      <c r="N373" s="9"/>
      <c r="O373" s="9"/>
      <c r="P373" s="9"/>
      <c r="Q373" s="64"/>
    </row>
    <row r="374" spans="1:17" s="7" customFormat="1" x14ac:dyDescent="0.2">
      <c r="A374" s="58">
        <f t="shared" si="9"/>
        <v>325</v>
      </c>
      <c r="B374" s="10" t="s">
        <v>377</v>
      </c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>
        <v>35</v>
      </c>
      <c r="N374" s="11"/>
      <c r="O374" s="11"/>
      <c r="P374" s="11"/>
      <c r="Q374" s="65"/>
    </row>
    <row r="375" spans="1:17" x14ac:dyDescent="0.2">
      <c r="A375" s="56">
        <f t="shared" si="9"/>
        <v>326</v>
      </c>
      <c r="B375" s="8" t="s">
        <v>378</v>
      </c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>
        <v>1</v>
      </c>
      <c r="N375" s="9"/>
      <c r="O375" s="9">
        <v>1</v>
      </c>
      <c r="P375" s="9"/>
      <c r="Q375" s="64"/>
    </row>
    <row r="376" spans="1:17" x14ac:dyDescent="0.2">
      <c r="A376" s="56">
        <f t="shared" si="9"/>
        <v>327</v>
      </c>
      <c r="B376" s="8" t="s">
        <v>379</v>
      </c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>
        <v>1</v>
      </c>
      <c r="N376" s="9"/>
      <c r="O376" s="9"/>
      <c r="P376" s="9"/>
      <c r="Q376" s="64"/>
    </row>
    <row r="377" spans="1:17" s="7" customFormat="1" x14ac:dyDescent="0.2">
      <c r="A377" s="58">
        <f t="shared" si="9"/>
        <v>328</v>
      </c>
      <c r="B377" s="10" t="s">
        <v>380</v>
      </c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>
        <v>1</v>
      </c>
      <c r="N377" s="11"/>
      <c r="O377" s="11"/>
      <c r="P377" s="11"/>
      <c r="Q377" s="65"/>
    </row>
    <row r="378" spans="1:17" s="7" customFormat="1" x14ac:dyDescent="0.2">
      <c r="A378" s="58">
        <f t="shared" si="9"/>
        <v>329</v>
      </c>
      <c r="B378" s="10" t="s">
        <v>381</v>
      </c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>
        <v>2</v>
      </c>
      <c r="N378" s="11"/>
      <c r="O378" s="11"/>
      <c r="P378" s="11"/>
      <c r="Q378" s="65"/>
    </row>
    <row r="379" spans="1:17" s="7" customFormat="1" x14ac:dyDescent="0.2">
      <c r="A379" s="58">
        <f t="shared" si="9"/>
        <v>330</v>
      </c>
      <c r="B379" s="10" t="s">
        <v>382</v>
      </c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>
        <v>1</v>
      </c>
      <c r="P379" s="11"/>
      <c r="Q379" s="65"/>
    </row>
    <row r="380" spans="1:17" s="7" customFormat="1" x14ac:dyDescent="0.2">
      <c r="A380" s="58">
        <f t="shared" si="9"/>
        <v>331</v>
      </c>
      <c r="B380" s="10" t="s">
        <v>383</v>
      </c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>
        <v>1</v>
      </c>
      <c r="N380" s="11"/>
      <c r="O380" s="11"/>
      <c r="P380" s="11"/>
      <c r="Q380" s="65"/>
    </row>
    <row r="381" spans="1:17" x14ac:dyDescent="0.2">
      <c r="A381" s="56">
        <f t="shared" si="9"/>
        <v>332</v>
      </c>
      <c r="B381" s="8" t="s">
        <v>384</v>
      </c>
      <c r="C381" s="9"/>
      <c r="D381" s="9"/>
      <c r="E381" s="9"/>
      <c r="F381" s="9"/>
      <c r="G381" s="9"/>
      <c r="H381" s="9"/>
      <c r="I381" s="9"/>
      <c r="J381" s="9"/>
      <c r="K381" s="9">
        <v>1</v>
      </c>
      <c r="L381" s="9"/>
      <c r="M381" s="9"/>
      <c r="N381" s="9"/>
      <c r="O381" s="9"/>
      <c r="P381" s="9"/>
      <c r="Q381" s="64"/>
    </row>
    <row r="382" spans="1:17" x14ac:dyDescent="0.2">
      <c r="A382" s="56">
        <f t="shared" si="9"/>
        <v>333</v>
      </c>
      <c r="B382" s="8" t="s">
        <v>385</v>
      </c>
      <c r="C382" s="9"/>
      <c r="D382" s="9"/>
      <c r="E382" s="9">
        <v>2</v>
      </c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64"/>
    </row>
    <row r="383" spans="1:17" x14ac:dyDescent="0.2">
      <c r="A383" s="56">
        <f t="shared" si="9"/>
        <v>334</v>
      </c>
      <c r="B383" s="8" t="s">
        <v>386</v>
      </c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>
        <v>1</v>
      </c>
      <c r="P383" s="9"/>
      <c r="Q383" s="64"/>
    </row>
    <row r="384" spans="1:17" s="7" customFormat="1" x14ac:dyDescent="0.2">
      <c r="A384" s="58">
        <f t="shared" si="9"/>
        <v>335</v>
      </c>
      <c r="B384" s="10" t="s">
        <v>387</v>
      </c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>
        <v>1</v>
      </c>
      <c r="P384" s="11"/>
      <c r="Q384" s="65"/>
    </row>
    <row r="385" spans="1:17" x14ac:dyDescent="0.2">
      <c r="A385" s="56">
        <f t="shared" si="9"/>
        <v>336</v>
      </c>
      <c r="B385" s="8" t="s">
        <v>388</v>
      </c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>
        <v>1</v>
      </c>
      <c r="N385" s="9"/>
      <c r="O385" s="9"/>
      <c r="P385" s="9"/>
      <c r="Q385" s="64"/>
    </row>
    <row r="386" spans="1:17" s="7" customFormat="1" x14ac:dyDescent="0.2">
      <c r="A386" s="58">
        <f t="shared" si="9"/>
        <v>337</v>
      </c>
      <c r="B386" s="10" t="s">
        <v>389</v>
      </c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>
        <v>1</v>
      </c>
      <c r="N386" s="11"/>
      <c r="O386" s="11"/>
      <c r="P386" s="11"/>
      <c r="Q386" s="65"/>
    </row>
    <row r="387" spans="1:17" s="7" customFormat="1" x14ac:dyDescent="0.2">
      <c r="A387" s="58">
        <f t="shared" si="9"/>
        <v>338</v>
      </c>
      <c r="B387" s="10" t="s">
        <v>390</v>
      </c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>
        <v>1</v>
      </c>
      <c r="N387" s="11"/>
      <c r="O387" s="11"/>
      <c r="P387" s="11"/>
      <c r="Q387" s="65"/>
    </row>
    <row r="388" spans="1:17" x14ac:dyDescent="0.2">
      <c r="A388" s="56">
        <f t="shared" si="9"/>
        <v>339</v>
      </c>
      <c r="B388" s="8" t="s">
        <v>391</v>
      </c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>
        <v>1</v>
      </c>
      <c r="N388" s="9"/>
      <c r="O388" s="9"/>
      <c r="P388" s="9"/>
      <c r="Q388" s="64"/>
    </row>
    <row r="389" spans="1:17" x14ac:dyDescent="0.2">
      <c r="A389" s="56">
        <f t="shared" si="9"/>
        <v>340</v>
      </c>
      <c r="B389" s="8" t="s">
        <v>392</v>
      </c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>
        <v>1</v>
      </c>
      <c r="N389" s="9"/>
      <c r="O389" s="9"/>
      <c r="P389" s="9"/>
      <c r="Q389" s="64"/>
    </row>
    <row r="390" spans="1:17" x14ac:dyDescent="0.2">
      <c r="A390" s="56">
        <f t="shared" si="9"/>
        <v>341</v>
      </c>
      <c r="B390" s="8" t="s">
        <v>393</v>
      </c>
      <c r="C390" s="9"/>
      <c r="D390" s="9"/>
      <c r="E390" s="9">
        <v>1</v>
      </c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64"/>
    </row>
    <row r="391" spans="1:17" s="7" customFormat="1" x14ac:dyDescent="0.2">
      <c r="A391" s="58">
        <f t="shared" si="9"/>
        <v>342</v>
      </c>
      <c r="B391" s="10" t="s">
        <v>394</v>
      </c>
      <c r="C391" s="11"/>
      <c r="D391" s="11"/>
      <c r="E391" s="11">
        <v>1</v>
      </c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65"/>
    </row>
    <row r="392" spans="1:17" s="7" customFormat="1" x14ac:dyDescent="0.2">
      <c r="A392" s="58">
        <f t="shared" si="9"/>
        <v>343</v>
      </c>
      <c r="B392" s="10" t="s">
        <v>395</v>
      </c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>
        <v>2</v>
      </c>
      <c r="N392" s="11"/>
      <c r="O392" s="11"/>
      <c r="P392" s="11"/>
      <c r="Q392" s="65"/>
    </row>
    <row r="393" spans="1:17" s="7" customFormat="1" x14ac:dyDescent="0.2">
      <c r="A393" s="58">
        <f t="shared" si="9"/>
        <v>344</v>
      </c>
      <c r="B393" s="10" t="s">
        <v>396</v>
      </c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>
        <v>1</v>
      </c>
      <c r="N393" s="11"/>
      <c r="O393" s="11"/>
      <c r="P393" s="11"/>
      <c r="Q393" s="65"/>
    </row>
    <row r="394" spans="1:17" s="7" customFormat="1" x14ac:dyDescent="0.2">
      <c r="A394" s="58">
        <f t="shared" si="9"/>
        <v>345</v>
      </c>
      <c r="B394" s="10" t="s">
        <v>397</v>
      </c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>
        <v>1</v>
      </c>
      <c r="P394" s="11"/>
      <c r="Q394" s="65"/>
    </row>
    <row r="395" spans="1:17" s="7" customFormat="1" x14ac:dyDescent="0.2">
      <c r="A395" s="58">
        <f t="shared" si="9"/>
        <v>346</v>
      </c>
      <c r="B395" s="10" t="s">
        <v>398</v>
      </c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>
        <v>1</v>
      </c>
      <c r="N395" s="11"/>
      <c r="O395" s="11"/>
      <c r="P395" s="11"/>
      <c r="Q395" s="65"/>
    </row>
    <row r="396" spans="1:17" s="7" customFormat="1" x14ac:dyDescent="0.2">
      <c r="A396" s="58">
        <f t="shared" si="9"/>
        <v>347</v>
      </c>
      <c r="B396" s="10" t="s">
        <v>1088</v>
      </c>
      <c r="C396" s="11"/>
      <c r="D396" s="11"/>
      <c r="E396" s="11">
        <v>1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65"/>
    </row>
    <row r="397" spans="1:17" x14ac:dyDescent="0.2">
      <c r="A397" s="56">
        <f t="shared" si="9"/>
        <v>348</v>
      </c>
      <c r="B397" s="8" t="s">
        <v>399</v>
      </c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>
        <v>1</v>
      </c>
      <c r="N397" s="9"/>
      <c r="O397" s="9"/>
      <c r="P397" s="9"/>
      <c r="Q397" s="64"/>
    </row>
    <row r="398" spans="1:17" s="7" customFormat="1" x14ac:dyDescent="0.2">
      <c r="A398" s="58">
        <f t="shared" si="9"/>
        <v>349</v>
      </c>
      <c r="B398" s="10" t="s">
        <v>400</v>
      </c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>
        <v>3</v>
      </c>
      <c r="N398" s="11"/>
      <c r="O398" s="11"/>
      <c r="P398" s="11"/>
      <c r="Q398" s="65"/>
    </row>
    <row r="399" spans="1:17" x14ac:dyDescent="0.2">
      <c r="A399" s="56">
        <f t="shared" si="9"/>
        <v>350</v>
      </c>
      <c r="B399" s="8" t="s">
        <v>401</v>
      </c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>
        <v>1</v>
      </c>
      <c r="N399" s="9"/>
      <c r="O399" s="9"/>
      <c r="P399" s="9"/>
      <c r="Q399" s="64"/>
    </row>
    <row r="400" spans="1:17" x14ac:dyDescent="0.2">
      <c r="A400" s="56">
        <f t="shared" si="9"/>
        <v>351</v>
      </c>
      <c r="B400" s="8" t="s">
        <v>402</v>
      </c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>
        <v>175</v>
      </c>
      <c r="N400" s="9"/>
      <c r="O400" s="9"/>
      <c r="P400" s="9"/>
      <c r="Q400" s="64"/>
    </row>
    <row r="401" spans="1:17" s="7" customFormat="1" x14ac:dyDescent="0.2">
      <c r="A401" s="58">
        <f t="shared" si="9"/>
        <v>352</v>
      </c>
      <c r="B401" s="10" t="s">
        <v>403</v>
      </c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>
        <v>1</v>
      </c>
      <c r="N401" s="11"/>
      <c r="O401" s="11"/>
      <c r="P401" s="11"/>
      <c r="Q401" s="65"/>
    </row>
    <row r="402" spans="1:17" x14ac:dyDescent="0.2">
      <c r="A402" s="56">
        <f t="shared" si="9"/>
        <v>353</v>
      </c>
      <c r="B402" s="8" t="s">
        <v>404</v>
      </c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>
        <v>1</v>
      </c>
      <c r="N402" s="9"/>
      <c r="O402" s="9"/>
      <c r="P402" s="9"/>
      <c r="Q402" s="64"/>
    </row>
    <row r="403" spans="1:17" s="7" customFormat="1" x14ac:dyDescent="0.2">
      <c r="A403" s="58">
        <f t="shared" si="9"/>
        <v>354</v>
      </c>
      <c r="B403" s="10" t="s">
        <v>405</v>
      </c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>
        <v>1</v>
      </c>
      <c r="N403" s="11"/>
      <c r="O403" s="11"/>
      <c r="P403" s="11"/>
      <c r="Q403" s="65"/>
    </row>
    <row r="404" spans="1:17" x14ac:dyDescent="0.2">
      <c r="A404" s="56">
        <f t="shared" si="9"/>
        <v>355</v>
      </c>
      <c r="B404" s="8" t="s">
        <v>406</v>
      </c>
      <c r="C404" s="9"/>
      <c r="D404" s="9"/>
      <c r="E404" s="9">
        <v>1</v>
      </c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64"/>
    </row>
    <row r="405" spans="1:17" x14ac:dyDescent="0.2">
      <c r="A405" s="56">
        <f t="shared" si="9"/>
        <v>356</v>
      </c>
      <c r="B405" s="8" t="s">
        <v>407</v>
      </c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>
        <v>1</v>
      </c>
      <c r="P405" s="9"/>
      <c r="Q405" s="64"/>
    </row>
    <row r="406" spans="1:17" s="7" customFormat="1" x14ac:dyDescent="0.2">
      <c r="A406" s="58">
        <f t="shared" si="9"/>
        <v>357</v>
      </c>
      <c r="B406" s="10" t="s">
        <v>408</v>
      </c>
      <c r="C406" s="11"/>
      <c r="D406" s="11"/>
      <c r="E406" s="11">
        <v>2</v>
      </c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65"/>
    </row>
    <row r="407" spans="1:17" x14ac:dyDescent="0.2">
      <c r="A407" s="56">
        <f t="shared" si="9"/>
        <v>358</v>
      </c>
      <c r="B407" s="8" t="s">
        <v>409</v>
      </c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>
        <v>2</v>
      </c>
      <c r="N407" s="9"/>
      <c r="O407" s="9"/>
      <c r="P407" s="9"/>
      <c r="Q407" s="64"/>
    </row>
    <row r="408" spans="1:17" x14ac:dyDescent="0.2">
      <c r="A408" s="56">
        <f t="shared" si="9"/>
        <v>359</v>
      </c>
      <c r="B408" s="8" t="s">
        <v>410</v>
      </c>
      <c r="C408" s="9"/>
      <c r="D408" s="9"/>
      <c r="E408" s="9">
        <v>3</v>
      </c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64"/>
    </row>
    <row r="409" spans="1:17" s="7" customFormat="1" x14ac:dyDescent="0.2">
      <c r="A409" s="58">
        <f t="shared" si="9"/>
        <v>360</v>
      </c>
      <c r="B409" s="10" t="s">
        <v>411</v>
      </c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>
        <v>1</v>
      </c>
      <c r="N409" s="11"/>
      <c r="O409" s="11"/>
      <c r="P409" s="11"/>
      <c r="Q409" s="65"/>
    </row>
    <row r="410" spans="1:17" s="7" customFormat="1" x14ac:dyDescent="0.2">
      <c r="A410" s="58">
        <f t="shared" si="9"/>
        <v>361</v>
      </c>
      <c r="B410" s="10" t="s">
        <v>412</v>
      </c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>
        <v>1</v>
      </c>
      <c r="N410" s="11"/>
      <c r="O410" s="11"/>
      <c r="P410" s="11"/>
      <c r="Q410" s="65"/>
    </row>
    <row r="411" spans="1:17" x14ac:dyDescent="0.2">
      <c r="A411" s="56">
        <f t="shared" si="9"/>
        <v>362</v>
      </c>
      <c r="B411" s="8" t="s">
        <v>413</v>
      </c>
      <c r="C411" s="9"/>
      <c r="D411" s="9"/>
      <c r="E411" s="9"/>
      <c r="F411" s="9"/>
      <c r="G411" s="9"/>
      <c r="H411" s="9"/>
      <c r="I411" s="9"/>
      <c r="J411" s="9"/>
      <c r="K411" s="9">
        <v>1</v>
      </c>
      <c r="L411" s="9"/>
      <c r="M411" s="9">
        <v>1</v>
      </c>
      <c r="N411" s="9"/>
      <c r="O411" s="9"/>
      <c r="P411" s="9"/>
      <c r="Q411" s="64"/>
    </row>
    <row r="412" spans="1:17" s="7" customFormat="1" x14ac:dyDescent="0.2">
      <c r="A412" s="58">
        <f t="shared" si="9"/>
        <v>363</v>
      </c>
      <c r="B412" s="10" t="s">
        <v>414</v>
      </c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>
        <v>6</v>
      </c>
      <c r="N412" s="11"/>
      <c r="O412" s="11"/>
      <c r="P412" s="11"/>
      <c r="Q412" s="65"/>
    </row>
    <row r="413" spans="1:17" x14ac:dyDescent="0.2">
      <c r="A413" s="56">
        <f t="shared" si="9"/>
        <v>364</v>
      </c>
      <c r="B413" s="8" t="s">
        <v>415</v>
      </c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>
        <v>1</v>
      </c>
      <c r="N413" s="9"/>
      <c r="O413" s="9"/>
      <c r="P413" s="9"/>
      <c r="Q413" s="64"/>
    </row>
    <row r="414" spans="1:17" s="7" customFormat="1" x14ac:dyDescent="0.2">
      <c r="A414" s="58">
        <f t="shared" si="9"/>
        <v>365</v>
      </c>
      <c r="B414" s="10" t="s">
        <v>416</v>
      </c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>
        <v>1</v>
      </c>
      <c r="N414" s="11"/>
      <c r="O414" s="11"/>
      <c r="P414" s="11"/>
      <c r="Q414" s="65"/>
    </row>
    <row r="415" spans="1:17" s="7" customFormat="1" x14ac:dyDescent="0.2">
      <c r="A415" s="58">
        <f t="shared" si="9"/>
        <v>366</v>
      </c>
      <c r="B415" s="10" t="s">
        <v>417</v>
      </c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>
        <v>1</v>
      </c>
      <c r="N415" s="11"/>
      <c r="O415" s="11"/>
      <c r="P415" s="11"/>
      <c r="Q415" s="65"/>
    </row>
    <row r="416" spans="1:17" x14ac:dyDescent="0.2">
      <c r="A416" s="56">
        <f t="shared" si="9"/>
        <v>367</v>
      </c>
      <c r="B416" s="8" t="s">
        <v>418</v>
      </c>
      <c r="C416" s="9"/>
      <c r="D416" s="9"/>
      <c r="E416" s="9">
        <v>2</v>
      </c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64"/>
    </row>
    <row r="417" spans="1:17" s="7" customFormat="1" x14ac:dyDescent="0.2">
      <c r="A417" s="58">
        <f t="shared" si="9"/>
        <v>368</v>
      </c>
      <c r="B417" s="10" t="s">
        <v>419</v>
      </c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>
        <v>1</v>
      </c>
      <c r="P417" s="11"/>
      <c r="Q417" s="65"/>
    </row>
    <row r="418" spans="1:17" s="7" customFormat="1" x14ac:dyDescent="0.2">
      <c r="A418" s="58">
        <f t="shared" si="9"/>
        <v>369</v>
      </c>
      <c r="B418" s="10" t="s">
        <v>420</v>
      </c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>
        <v>1</v>
      </c>
      <c r="N418" s="11"/>
      <c r="O418" s="11"/>
      <c r="P418" s="11"/>
      <c r="Q418" s="65"/>
    </row>
    <row r="419" spans="1:17" x14ac:dyDescent="0.2">
      <c r="A419" s="56">
        <f t="shared" si="9"/>
        <v>370</v>
      </c>
      <c r="B419" s="8" t="s">
        <v>421</v>
      </c>
      <c r="C419" s="9"/>
      <c r="D419" s="9"/>
      <c r="E419" s="9"/>
      <c r="F419" s="9"/>
      <c r="G419" s="9"/>
      <c r="H419" s="9"/>
      <c r="I419" s="9"/>
      <c r="J419" s="9"/>
      <c r="K419" s="9">
        <v>1</v>
      </c>
      <c r="L419" s="9"/>
      <c r="M419" s="9"/>
      <c r="N419" s="9"/>
      <c r="O419" s="9"/>
      <c r="P419" s="9"/>
      <c r="Q419" s="64"/>
    </row>
    <row r="420" spans="1:17" x14ac:dyDescent="0.2">
      <c r="A420" s="56">
        <f t="shared" si="9"/>
        <v>371</v>
      </c>
      <c r="B420" s="8" t="s">
        <v>422</v>
      </c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>
        <v>1</v>
      </c>
      <c r="N420" s="9"/>
      <c r="O420" s="9"/>
      <c r="P420" s="9"/>
      <c r="Q420" s="64"/>
    </row>
    <row r="421" spans="1:17" x14ac:dyDescent="0.2">
      <c r="A421" s="56">
        <f t="shared" si="9"/>
        <v>372</v>
      </c>
      <c r="B421" s="8" t="s">
        <v>423</v>
      </c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>
        <v>1</v>
      </c>
      <c r="N421" s="9"/>
      <c r="O421" s="9"/>
      <c r="P421" s="9"/>
      <c r="Q421" s="64"/>
    </row>
    <row r="422" spans="1:17" x14ac:dyDescent="0.2">
      <c r="A422" s="56">
        <f t="shared" si="9"/>
        <v>373</v>
      </c>
      <c r="B422" s="8" t="s">
        <v>424</v>
      </c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>
        <v>1</v>
      </c>
      <c r="N422" s="9"/>
      <c r="O422" s="9"/>
      <c r="P422" s="9"/>
      <c r="Q422" s="64"/>
    </row>
    <row r="423" spans="1:17" s="7" customFormat="1" x14ac:dyDescent="0.2">
      <c r="A423" s="58">
        <f t="shared" si="9"/>
        <v>374</v>
      </c>
      <c r="B423" s="10" t="s">
        <v>425</v>
      </c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>
        <v>2</v>
      </c>
      <c r="N423" s="11"/>
      <c r="O423" s="11"/>
      <c r="P423" s="11"/>
      <c r="Q423" s="65"/>
    </row>
    <row r="424" spans="1:17" s="7" customFormat="1" x14ac:dyDescent="0.2">
      <c r="A424" s="58">
        <f t="shared" si="9"/>
        <v>375</v>
      </c>
      <c r="B424" s="10" t="s">
        <v>426</v>
      </c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>
        <v>1</v>
      </c>
      <c r="N424" s="11"/>
      <c r="O424" s="11"/>
      <c r="P424" s="11"/>
      <c r="Q424" s="65"/>
    </row>
    <row r="425" spans="1:17" s="7" customFormat="1" x14ac:dyDescent="0.2">
      <c r="A425" s="58">
        <f t="shared" si="9"/>
        <v>376</v>
      </c>
      <c r="B425" s="10" t="s">
        <v>427</v>
      </c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>
        <v>1</v>
      </c>
      <c r="P425" s="11"/>
      <c r="Q425" s="65"/>
    </row>
    <row r="426" spans="1:17" s="7" customFormat="1" x14ac:dyDescent="0.2">
      <c r="A426" s="58">
        <f t="shared" si="9"/>
        <v>377</v>
      </c>
      <c r="B426" s="10" t="s">
        <v>428</v>
      </c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>
        <v>4</v>
      </c>
      <c r="P426" s="11"/>
      <c r="Q426" s="65"/>
    </row>
    <row r="427" spans="1:17" x14ac:dyDescent="0.2">
      <c r="A427" s="56">
        <f t="shared" si="9"/>
        <v>378</v>
      </c>
      <c r="B427" s="8" t="s">
        <v>429</v>
      </c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>
        <v>1</v>
      </c>
      <c r="P427" s="9"/>
      <c r="Q427" s="64"/>
    </row>
    <row r="428" spans="1:17" x14ac:dyDescent="0.2">
      <c r="A428" s="56">
        <f t="shared" si="9"/>
        <v>379</v>
      </c>
      <c r="B428" s="8" t="s">
        <v>430</v>
      </c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>
        <v>15</v>
      </c>
      <c r="P428" s="9"/>
      <c r="Q428" s="64"/>
    </row>
    <row r="429" spans="1:17" s="7" customFormat="1" x14ac:dyDescent="0.2">
      <c r="A429" s="58">
        <f t="shared" si="9"/>
        <v>380</v>
      </c>
      <c r="B429" s="10" t="s">
        <v>431</v>
      </c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>
        <v>1</v>
      </c>
      <c r="P429" s="11"/>
      <c r="Q429" s="65"/>
    </row>
    <row r="430" spans="1:17" x14ac:dyDescent="0.2">
      <c r="A430" s="56">
        <f t="shared" si="9"/>
        <v>381</v>
      </c>
      <c r="B430" s="8" t="s">
        <v>432</v>
      </c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>
        <v>1</v>
      </c>
      <c r="N430" s="9"/>
      <c r="O430" s="9"/>
      <c r="P430" s="9"/>
      <c r="Q430" s="64"/>
    </row>
    <row r="431" spans="1:17" x14ac:dyDescent="0.2">
      <c r="A431" s="56">
        <f t="shared" si="9"/>
        <v>382</v>
      </c>
      <c r="B431" s="8" t="s">
        <v>433</v>
      </c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>
        <v>1</v>
      </c>
      <c r="N431" s="9"/>
      <c r="O431" s="9"/>
      <c r="P431" s="9"/>
      <c r="Q431" s="64"/>
    </row>
    <row r="432" spans="1:17" s="7" customFormat="1" x14ac:dyDescent="0.2">
      <c r="A432" s="58">
        <f t="shared" ref="A432:A495" si="10">1+A431</f>
        <v>383</v>
      </c>
      <c r="B432" s="10" t="s">
        <v>434</v>
      </c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>
        <v>1</v>
      </c>
      <c r="N432" s="11"/>
      <c r="O432" s="11"/>
      <c r="P432" s="11"/>
      <c r="Q432" s="65"/>
    </row>
    <row r="433" spans="1:17" s="7" customFormat="1" x14ac:dyDescent="0.2">
      <c r="A433" s="58">
        <f t="shared" si="10"/>
        <v>384</v>
      </c>
      <c r="B433" s="10" t="s">
        <v>435</v>
      </c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>
        <v>1</v>
      </c>
      <c r="N433" s="11"/>
      <c r="O433" s="11"/>
      <c r="P433" s="11"/>
      <c r="Q433" s="65"/>
    </row>
    <row r="434" spans="1:17" x14ac:dyDescent="0.2">
      <c r="A434" s="56">
        <f t="shared" si="10"/>
        <v>385</v>
      </c>
      <c r="B434" s="8" t="s">
        <v>436</v>
      </c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>
        <v>7</v>
      </c>
      <c r="N434" s="9"/>
      <c r="O434" s="9"/>
      <c r="P434" s="9"/>
      <c r="Q434" s="64"/>
    </row>
    <row r="435" spans="1:17" s="7" customFormat="1" x14ac:dyDescent="0.2">
      <c r="A435" s="58">
        <f t="shared" si="10"/>
        <v>386</v>
      </c>
      <c r="B435" s="10" t="s">
        <v>437</v>
      </c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>
        <v>1</v>
      </c>
      <c r="N435" s="11"/>
      <c r="O435" s="11"/>
      <c r="P435" s="11"/>
      <c r="Q435" s="65"/>
    </row>
    <row r="436" spans="1:17" x14ac:dyDescent="0.2">
      <c r="A436" s="56">
        <f t="shared" si="10"/>
        <v>387</v>
      </c>
      <c r="B436" s="8" t="s">
        <v>438</v>
      </c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>
        <v>1</v>
      </c>
      <c r="P436" s="9"/>
      <c r="Q436" s="64"/>
    </row>
    <row r="437" spans="1:17" s="7" customFormat="1" x14ac:dyDescent="0.2">
      <c r="A437" s="58">
        <f t="shared" si="10"/>
        <v>388</v>
      </c>
      <c r="B437" s="10" t="s">
        <v>439</v>
      </c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>
        <v>1</v>
      </c>
      <c r="P437" s="11"/>
      <c r="Q437" s="65"/>
    </row>
    <row r="438" spans="1:17" x14ac:dyDescent="0.2">
      <c r="A438" s="56">
        <f t="shared" si="10"/>
        <v>389</v>
      </c>
      <c r="B438" s="8" t="s">
        <v>440</v>
      </c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>
        <v>1</v>
      </c>
      <c r="N438" s="9"/>
      <c r="O438" s="9"/>
      <c r="P438" s="9"/>
      <c r="Q438" s="64"/>
    </row>
    <row r="439" spans="1:17" x14ac:dyDescent="0.2">
      <c r="A439" s="56">
        <f t="shared" si="10"/>
        <v>390</v>
      </c>
      <c r="B439" s="8" t="s">
        <v>441</v>
      </c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>
        <v>1</v>
      </c>
      <c r="N439" s="9"/>
      <c r="O439" s="9"/>
      <c r="P439" s="9"/>
      <c r="Q439" s="64"/>
    </row>
    <row r="440" spans="1:17" s="7" customFormat="1" x14ac:dyDescent="0.2">
      <c r="A440" s="58">
        <f t="shared" si="10"/>
        <v>391</v>
      </c>
      <c r="B440" s="10" t="s">
        <v>442</v>
      </c>
      <c r="C440" s="11"/>
      <c r="D440" s="11"/>
      <c r="E440" s="11"/>
      <c r="F440" s="11"/>
      <c r="G440" s="11"/>
      <c r="H440" s="11"/>
      <c r="I440" s="11"/>
      <c r="J440" s="11"/>
      <c r="K440" s="11">
        <v>1</v>
      </c>
      <c r="L440" s="11"/>
      <c r="M440" s="11"/>
      <c r="N440" s="11"/>
      <c r="O440" s="11"/>
      <c r="P440" s="11"/>
      <c r="Q440" s="65"/>
    </row>
    <row r="441" spans="1:17" x14ac:dyDescent="0.2">
      <c r="A441" s="56">
        <f t="shared" si="10"/>
        <v>392</v>
      </c>
      <c r="B441" s="8" t="s">
        <v>443</v>
      </c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>
        <v>5</v>
      </c>
      <c r="N441" s="9"/>
      <c r="O441" s="9"/>
      <c r="P441" s="9"/>
      <c r="Q441" s="64"/>
    </row>
    <row r="442" spans="1:17" s="7" customFormat="1" x14ac:dyDescent="0.2">
      <c r="A442" s="58">
        <f t="shared" si="10"/>
        <v>393</v>
      </c>
      <c r="B442" s="10" t="s">
        <v>444</v>
      </c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>
        <v>3</v>
      </c>
      <c r="P442" s="11"/>
      <c r="Q442" s="65"/>
    </row>
    <row r="443" spans="1:17" s="7" customFormat="1" x14ac:dyDescent="0.2">
      <c r="A443" s="58">
        <f t="shared" si="10"/>
        <v>394</v>
      </c>
      <c r="B443" s="10" t="s">
        <v>445</v>
      </c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>
        <v>1</v>
      </c>
      <c r="N443" s="11"/>
      <c r="O443" s="11"/>
      <c r="P443" s="11"/>
      <c r="Q443" s="65"/>
    </row>
    <row r="444" spans="1:17" x14ac:dyDescent="0.2">
      <c r="A444" s="56">
        <f t="shared" si="10"/>
        <v>395</v>
      </c>
      <c r="B444" s="8" t="s">
        <v>446</v>
      </c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>
        <v>1</v>
      </c>
      <c r="P444" s="9"/>
      <c r="Q444" s="64"/>
    </row>
    <row r="445" spans="1:17" s="7" customFormat="1" x14ac:dyDescent="0.2">
      <c r="A445" s="58">
        <f t="shared" si="10"/>
        <v>396</v>
      </c>
      <c r="B445" s="10" t="s">
        <v>447</v>
      </c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>
        <v>1</v>
      </c>
      <c r="N445" s="11"/>
      <c r="O445" s="11"/>
      <c r="P445" s="11"/>
      <c r="Q445" s="65"/>
    </row>
    <row r="446" spans="1:17" s="7" customFormat="1" x14ac:dyDescent="0.2">
      <c r="A446" s="58">
        <f t="shared" si="10"/>
        <v>397</v>
      </c>
      <c r="B446" s="10" t="s">
        <v>448</v>
      </c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>
        <v>1</v>
      </c>
      <c r="P446" s="11"/>
      <c r="Q446" s="65"/>
    </row>
    <row r="447" spans="1:17" x14ac:dyDescent="0.2">
      <c r="A447" s="56">
        <f t="shared" si="10"/>
        <v>398</v>
      </c>
      <c r="B447" s="8" t="s">
        <v>449</v>
      </c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>
        <v>1</v>
      </c>
      <c r="P447" s="9"/>
      <c r="Q447" s="64"/>
    </row>
    <row r="448" spans="1:17" s="7" customFormat="1" x14ac:dyDescent="0.2">
      <c r="A448" s="58">
        <f t="shared" si="10"/>
        <v>399</v>
      </c>
      <c r="B448" s="10" t="s">
        <v>450</v>
      </c>
      <c r="C448" s="11"/>
      <c r="D448" s="11"/>
      <c r="E448" s="11">
        <v>2</v>
      </c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65"/>
    </row>
    <row r="449" spans="1:17" x14ac:dyDescent="0.2">
      <c r="A449" s="56">
        <f t="shared" si="10"/>
        <v>400</v>
      </c>
      <c r="B449" s="8" t="s">
        <v>451</v>
      </c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>
        <v>1</v>
      </c>
      <c r="P449" s="9"/>
      <c r="Q449" s="64"/>
    </row>
    <row r="450" spans="1:17" s="7" customFormat="1" x14ac:dyDescent="0.2">
      <c r="A450" s="58">
        <f t="shared" si="10"/>
        <v>401</v>
      </c>
      <c r="B450" s="10" t="s">
        <v>452</v>
      </c>
      <c r="C450" s="11"/>
      <c r="D450" s="11"/>
      <c r="E450" s="11">
        <v>1</v>
      </c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65"/>
    </row>
    <row r="451" spans="1:17" x14ac:dyDescent="0.2">
      <c r="A451" s="56">
        <f t="shared" si="10"/>
        <v>402</v>
      </c>
      <c r="B451" s="8" t="s">
        <v>453</v>
      </c>
      <c r="C451" s="9"/>
      <c r="D451" s="9"/>
      <c r="E451" s="9">
        <v>1</v>
      </c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64"/>
    </row>
    <row r="452" spans="1:17" s="7" customFormat="1" x14ac:dyDescent="0.2">
      <c r="A452" s="58">
        <f t="shared" si="10"/>
        <v>403</v>
      </c>
      <c r="B452" s="10" t="s">
        <v>454</v>
      </c>
      <c r="C452" s="11"/>
      <c r="D452" s="11"/>
      <c r="E452" s="11">
        <v>1</v>
      </c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65"/>
    </row>
    <row r="453" spans="1:17" x14ac:dyDescent="0.2">
      <c r="A453" s="56">
        <f t="shared" si="10"/>
        <v>404</v>
      </c>
      <c r="B453" s="8" t="s">
        <v>455</v>
      </c>
      <c r="C453" s="9"/>
      <c r="D453" s="9"/>
      <c r="E453" s="9">
        <v>2</v>
      </c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64"/>
    </row>
    <row r="454" spans="1:17" x14ac:dyDescent="0.2">
      <c r="A454" s="56">
        <f t="shared" si="10"/>
        <v>405</v>
      </c>
      <c r="B454" s="8" t="s">
        <v>456</v>
      </c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>
        <v>30</v>
      </c>
      <c r="N454" s="9"/>
      <c r="O454" s="9"/>
      <c r="P454" s="9"/>
      <c r="Q454" s="64"/>
    </row>
    <row r="455" spans="1:17" s="7" customFormat="1" x14ac:dyDescent="0.2">
      <c r="A455" s="58">
        <f t="shared" si="10"/>
        <v>406</v>
      </c>
      <c r="B455" s="10" t="s">
        <v>457</v>
      </c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>
        <v>1</v>
      </c>
      <c r="N455" s="11"/>
      <c r="O455" s="11"/>
      <c r="P455" s="11"/>
      <c r="Q455" s="65"/>
    </row>
    <row r="456" spans="1:17" s="7" customFormat="1" x14ac:dyDescent="0.2">
      <c r="A456" s="58">
        <f t="shared" si="10"/>
        <v>407</v>
      </c>
      <c r="B456" s="10" t="s">
        <v>458</v>
      </c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>
        <v>1</v>
      </c>
      <c r="P456" s="11"/>
      <c r="Q456" s="65"/>
    </row>
    <row r="457" spans="1:17" s="7" customFormat="1" x14ac:dyDescent="0.2">
      <c r="A457" s="58">
        <f t="shared" si="10"/>
        <v>408</v>
      </c>
      <c r="B457" s="10" t="s">
        <v>459</v>
      </c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>
        <v>2</v>
      </c>
      <c r="P457" s="11"/>
      <c r="Q457" s="65"/>
    </row>
    <row r="458" spans="1:17" s="7" customFormat="1" x14ac:dyDescent="0.2">
      <c r="A458" s="58">
        <f t="shared" si="10"/>
        <v>409</v>
      </c>
      <c r="B458" s="10" t="s">
        <v>460</v>
      </c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>
        <v>2</v>
      </c>
      <c r="N458" s="11"/>
      <c r="O458" s="11"/>
      <c r="P458" s="11"/>
      <c r="Q458" s="65"/>
    </row>
    <row r="459" spans="1:17" s="7" customFormat="1" x14ac:dyDescent="0.2">
      <c r="A459" s="58">
        <f t="shared" si="10"/>
        <v>410</v>
      </c>
      <c r="B459" s="10" t="s">
        <v>461</v>
      </c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>
        <v>1</v>
      </c>
      <c r="P459" s="11"/>
      <c r="Q459" s="65"/>
    </row>
    <row r="460" spans="1:17" x14ac:dyDescent="0.2">
      <c r="A460" s="56">
        <f t="shared" si="10"/>
        <v>411</v>
      </c>
      <c r="B460" s="8" t="s">
        <v>462</v>
      </c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>
        <v>1</v>
      </c>
      <c r="N460" s="9"/>
      <c r="O460" s="9">
        <v>1</v>
      </c>
      <c r="P460" s="9"/>
      <c r="Q460" s="64"/>
    </row>
    <row r="461" spans="1:17" x14ac:dyDescent="0.2">
      <c r="A461" s="56">
        <f t="shared" si="10"/>
        <v>412</v>
      </c>
      <c r="B461" s="8" t="s">
        <v>463</v>
      </c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>
        <v>4</v>
      </c>
      <c r="N461" s="9"/>
      <c r="O461" s="9">
        <v>1</v>
      </c>
      <c r="P461" s="9"/>
      <c r="Q461" s="64"/>
    </row>
    <row r="462" spans="1:17" x14ac:dyDescent="0.2">
      <c r="A462" s="56">
        <f t="shared" si="10"/>
        <v>413</v>
      </c>
      <c r="B462" s="8" t="s">
        <v>464</v>
      </c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>
        <v>1</v>
      </c>
      <c r="N462" s="9"/>
      <c r="O462" s="9"/>
      <c r="P462" s="9"/>
      <c r="Q462" s="64"/>
    </row>
    <row r="463" spans="1:17" s="7" customFormat="1" x14ac:dyDescent="0.2">
      <c r="A463" s="58">
        <f t="shared" si="10"/>
        <v>414</v>
      </c>
      <c r="B463" s="10" t="s">
        <v>465</v>
      </c>
      <c r="C463" s="11"/>
      <c r="D463" s="11"/>
      <c r="E463" s="11">
        <v>1</v>
      </c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65"/>
    </row>
    <row r="464" spans="1:17" x14ac:dyDescent="0.2">
      <c r="A464" s="56">
        <f t="shared" si="10"/>
        <v>415</v>
      </c>
      <c r="B464" s="8" t="s">
        <v>466</v>
      </c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>
        <v>1</v>
      </c>
      <c r="N464" s="9"/>
      <c r="O464" s="9"/>
      <c r="P464" s="9"/>
      <c r="Q464" s="64"/>
    </row>
    <row r="465" spans="1:17" x14ac:dyDescent="0.2">
      <c r="A465" s="56">
        <f t="shared" si="10"/>
        <v>416</v>
      </c>
      <c r="B465" s="8" t="s">
        <v>467</v>
      </c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>
        <v>2</v>
      </c>
      <c r="P465" s="9"/>
      <c r="Q465" s="64"/>
    </row>
    <row r="466" spans="1:17" x14ac:dyDescent="0.2">
      <c r="A466" s="56">
        <f t="shared" si="10"/>
        <v>417</v>
      </c>
      <c r="B466" s="8" t="s">
        <v>468</v>
      </c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>
        <v>1</v>
      </c>
      <c r="P466" s="9"/>
      <c r="Q466" s="64"/>
    </row>
    <row r="467" spans="1:17" x14ac:dyDescent="0.2">
      <c r="A467" s="56">
        <f t="shared" si="10"/>
        <v>418</v>
      </c>
      <c r="B467" s="8" t="s">
        <v>469</v>
      </c>
      <c r="C467" s="9"/>
      <c r="D467" s="9"/>
      <c r="E467" s="9">
        <v>1</v>
      </c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64"/>
    </row>
    <row r="468" spans="1:17" x14ac:dyDescent="0.2">
      <c r="A468" s="56">
        <f t="shared" si="10"/>
        <v>419</v>
      </c>
      <c r="B468" s="8" t="s">
        <v>470</v>
      </c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>
        <v>3</v>
      </c>
      <c r="N468" s="9"/>
      <c r="O468" s="9"/>
      <c r="P468" s="9"/>
      <c r="Q468" s="64"/>
    </row>
    <row r="469" spans="1:17" x14ac:dyDescent="0.2">
      <c r="A469" s="56">
        <f t="shared" si="10"/>
        <v>420</v>
      </c>
      <c r="B469" s="8" t="s">
        <v>471</v>
      </c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>
        <v>1</v>
      </c>
      <c r="P469" s="9"/>
      <c r="Q469" s="64"/>
    </row>
    <row r="470" spans="1:17" s="7" customFormat="1" x14ac:dyDescent="0.2">
      <c r="A470" s="58">
        <f t="shared" si="10"/>
        <v>421</v>
      </c>
      <c r="B470" s="10" t="s">
        <v>472</v>
      </c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>
        <v>3</v>
      </c>
      <c r="N470" s="11"/>
      <c r="O470" s="11"/>
      <c r="P470" s="11"/>
      <c r="Q470" s="65"/>
    </row>
    <row r="471" spans="1:17" s="7" customFormat="1" x14ac:dyDescent="0.2">
      <c r="A471" s="58">
        <f t="shared" si="10"/>
        <v>422</v>
      </c>
      <c r="B471" s="10" t="s">
        <v>473</v>
      </c>
      <c r="C471" s="11"/>
      <c r="D471" s="11"/>
      <c r="E471" s="11">
        <v>1</v>
      </c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65"/>
    </row>
    <row r="472" spans="1:17" s="7" customFormat="1" x14ac:dyDescent="0.2">
      <c r="A472" s="58">
        <f t="shared" si="10"/>
        <v>423</v>
      </c>
      <c r="B472" s="10" t="s">
        <v>474</v>
      </c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>
        <v>1</v>
      </c>
      <c r="N472" s="11"/>
      <c r="O472" s="11"/>
      <c r="P472" s="11"/>
      <c r="Q472" s="65"/>
    </row>
    <row r="473" spans="1:17" x14ac:dyDescent="0.2">
      <c r="A473" s="56">
        <f t="shared" si="10"/>
        <v>424</v>
      </c>
      <c r="B473" s="8" t="s">
        <v>475</v>
      </c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>
        <v>1</v>
      </c>
      <c r="N473" s="9"/>
      <c r="O473" s="9"/>
      <c r="P473" s="9"/>
      <c r="Q473" s="64"/>
    </row>
    <row r="474" spans="1:17" x14ac:dyDescent="0.2">
      <c r="A474" s="56">
        <f t="shared" si="10"/>
        <v>425</v>
      </c>
      <c r="B474" s="8" t="s">
        <v>476</v>
      </c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>
        <v>4</v>
      </c>
      <c r="N474" s="9"/>
      <c r="O474" s="9"/>
      <c r="P474" s="9"/>
      <c r="Q474" s="64"/>
    </row>
    <row r="475" spans="1:17" x14ac:dyDescent="0.2">
      <c r="A475" s="56">
        <f t="shared" si="10"/>
        <v>426</v>
      </c>
      <c r="B475" s="8" t="s">
        <v>477</v>
      </c>
      <c r="C475" s="9"/>
      <c r="D475" s="9"/>
      <c r="E475" s="9"/>
      <c r="F475" s="9"/>
      <c r="G475" s="9"/>
      <c r="H475" s="9"/>
      <c r="I475" s="9"/>
      <c r="J475" s="9"/>
      <c r="K475" s="9">
        <v>1</v>
      </c>
      <c r="L475" s="9"/>
      <c r="M475" s="9"/>
      <c r="N475" s="9"/>
      <c r="O475" s="9"/>
      <c r="P475" s="9"/>
      <c r="Q475" s="64"/>
    </row>
    <row r="476" spans="1:17" s="7" customFormat="1" x14ac:dyDescent="0.2">
      <c r="A476" s="58">
        <f t="shared" si="10"/>
        <v>427</v>
      </c>
      <c r="B476" s="10" t="s">
        <v>478</v>
      </c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>
        <v>1</v>
      </c>
      <c r="N476" s="11"/>
      <c r="O476" s="11"/>
      <c r="P476" s="11"/>
      <c r="Q476" s="65"/>
    </row>
    <row r="477" spans="1:17" s="7" customFormat="1" x14ac:dyDescent="0.2">
      <c r="A477" s="58">
        <f t="shared" si="10"/>
        <v>428</v>
      </c>
      <c r="B477" s="10" t="s">
        <v>479</v>
      </c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>
        <v>1</v>
      </c>
      <c r="N477" s="11"/>
      <c r="O477" s="11"/>
      <c r="P477" s="11"/>
      <c r="Q477" s="65"/>
    </row>
    <row r="478" spans="1:17" s="7" customFormat="1" x14ac:dyDescent="0.2">
      <c r="A478" s="58">
        <f t="shared" si="10"/>
        <v>429</v>
      </c>
      <c r="B478" s="10" t="s">
        <v>480</v>
      </c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>
        <v>4</v>
      </c>
      <c r="N478" s="11"/>
      <c r="O478" s="11"/>
      <c r="P478" s="11"/>
      <c r="Q478" s="65"/>
    </row>
    <row r="479" spans="1:17" s="7" customFormat="1" x14ac:dyDescent="0.2">
      <c r="A479" s="58">
        <f t="shared" si="10"/>
        <v>430</v>
      </c>
      <c r="B479" s="10" t="s">
        <v>481</v>
      </c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>
        <v>1</v>
      </c>
      <c r="N479" s="11"/>
      <c r="O479" s="11">
        <v>2</v>
      </c>
      <c r="P479" s="11"/>
      <c r="Q479" s="65"/>
    </row>
    <row r="480" spans="1:17" x14ac:dyDescent="0.2">
      <c r="A480" s="56">
        <f t="shared" si="10"/>
        <v>431</v>
      </c>
      <c r="B480" s="8" t="s">
        <v>482</v>
      </c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>
        <v>1</v>
      </c>
      <c r="P480" s="9"/>
      <c r="Q480" s="64"/>
    </row>
    <row r="481" spans="1:17" s="7" customFormat="1" x14ac:dyDescent="0.2">
      <c r="A481" s="58">
        <f t="shared" si="10"/>
        <v>432</v>
      </c>
      <c r="B481" s="10" t="s">
        <v>483</v>
      </c>
      <c r="C481" s="11"/>
      <c r="D481" s="11"/>
      <c r="E481" s="11"/>
      <c r="F481" s="11"/>
      <c r="G481" s="11"/>
      <c r="H481" s="11"/>
      <c r="I481" s="11"/>
      <c r="J481" s="11"/>
      <c r="K481" s="11">
        <v>1</v>
      </c>
      <c r="L481" s="11"/>
      <c r="M481" s="11"/>
      <c r="N481" s="11"/>
      <c r="O481" s="11"/>
      <c r="P481" s="11"/>
      <c r="Q481" s="65"/>
    </row>
    <row r="482" spans="1:17" x14ac:dyDescent="0.2">
      <c r="A482" s="56">
        <f t="shared" si="10"/>
        <v>433</v>
      </c>
      <c r="B482" s="8" t="s">
        <v>484</v>
      </c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>
        <v>1</v>
      </c>
      <c r="P482" s="9"/>
      <c r="Q482" s="64"/>
    </row>
    <row r="483" spans="1:17" s="7" customFormat="1" x14ac:dyDescent="0.2">
      <c r="A483" s="58">
        <f t="shared" si="10"/>
        <v>434</v>
      </c>
      <c r="B483" s="10" t="s">
        <v>485</v>
      </c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>
        <v>1</v>
      </c>
      <c r="P483" s="11"/>
      <c r="Q483" s="65"/>
    </row>
    <row r="484" spans="1:17" x14ac:dyDescent="0.2">
      <c r="A484" s="56">
        <f t="shared" si="10"/>
        <v>435</v>
      </c>
      <c r="B484" s="8" t="s">
        <v>486</v>
      </c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>
        <v>1</v>
      </c>
      <c r="N484" s="9"/>
      <c r="O484" s="9"/>
      <c r="P484" s="9"/>
      <c r="Q484" s="64"/>
    </row>
    <row r="485" spans="1:17" x14ac:dyDescent="0.2">
      <c r="A485" s="56">
        <f t="shared" si="10"/>
        <v>436</v>
      </c>
      <c r="B485" s="8" t="s">
        <v>487</v>
      </c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>
        <v>1</v>
      </c>
      <c r="P485" s="9"/>
      <c r="Q485" s="64"/>
    </row>
    <row r="486" spans="1:17" s="7" customFormat="1" x14ac:dyDescent="0.2">
      <c r="A486" s="58">
        <f t="shared" si="10"/>
        <v>437</v>
      </c>
      <c r="B486" s="10" t="s">
        <v>488</v>
      </c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>
        <v>1</v>
      </c>
      <c r="P486" s="11"/>
      <c r="Q486" s="65"/>
    </row>
    <row r="487" spans="1:17" x14ac:dyDescent="0.2">
      <c r="A487" s="56">
        <f t="shared" si="10"/>
        <v>438</v>
      </c>
      <c r="B487" s="8" t="s">
        <v>489</v>
      </c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>
        <v>2</v>
      </c>
      <c r="P487" s="9"/>
      <c r="Q487" s="64"/>
    </row>
    <row r="488" spans="1:17" s="7" customFormat="1" x14ac:dyDescent="0.2">
      <c r="A488" s="58">
        <f t="shared" si="10"/>
        <v>439</v>
      </c>
      <c r="B488" s="10" t="s">
        <v>490</v>
      </c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>
        <v>4</v>
      </c>
      <c r="N488" s="11"/>
      <c r="O488" s="11">
        <v>5</v>
      </c>
      <c r="P488" s="11"/>
      <c r="Q488" s="65"/>
    </row>
    <row r="489" spans="1:17" s="7" customFormat="1" x14ac:dyDescent="0.2">
      <c r="A489" s="58">
        <f t="shared" si="10"/>
        <v>440</v>
      </c>
      <c r="B489" s="10" t="s">
        <v>491</v>
      </c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>
        <v>1</v>
      </c>
      <c r="P489" s="11"/>
      <c r="Q489" s="65"/>
    </row>
    <row r="490" spans="1:17" s="7" customFormat="1" x14ac:dyDescent="0.2">
      <c r="A490" s="58">
        <f t="shared" si="10"/>
        <v>441</v>
      </c>
      <c r="B490" s="10" t="s">
        <v>492</v>
      </c>
      <c r="C490" s="11"/>
      <c r="D490" s="11"/>
      <c r="E490" s="11"/>
      <c r="F490" s="11"/>
      <c r="G490" s="11">
        <v>8</v>
      </c>
      <c r="H490" s="11"/>
      <c r="I490" s="11"/>
      <c r="J490" s="11"/>
      <c r="K490" s="11"/>
      <c r="L490" s="11"/>
      <c r="M490" s="11">
        <v>1</v>
      </c>
      <c r="N490" s="11"/>
      <c r="O490" s="11"/>
      <c r="P490" s="11"/>
      <c r="Q490" s="65"/>
    </row>
    <row r="491" spans="1:17" x14ac:dyDescent="0.2">
      <c r="A491" s="56">
        <f t="shared" si="10"/>
        <v>442</v>
      </c>
      <c r="B491" s="8" t="s">
        <v>493</v>
      </c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>
        <v>5</v>
      </c>
      <c r="N491" s="9"/>
      <c r="O491" s="9">
        <v>2</v>
      </c>
      <c r="P491" s="9"/>
      <c r="Q491" s="64"/>
    </row>
    <row r="492" spans="1:17" x14ac:dyDescent="0.2">
      <c r="A492" s="56">
        <f t="shared" si="10"/>
        <v>443</v>
      </c>
      <c r="B492" s="8" t="s">
        <v>494</v>
      </c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>
        <v>1</v>
      </c>
      <c r="P492" s="9"/>
      <c r="Q492" s="64"/>
    </row>
    <row r="493" spans="1:17" s="7" customFormat="1" x14ac:dyDescent="0.2">
      <c r="A493" s="58">
        <f t="shared" si="10"/>
        <v>444</v>
      </c>
      <c r="B493" s="10" t="s">
        <v>495</v>
      </c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>
        <v>2</v>
      </c>
      <c r="N493" s="11"/>
      <c r="O493" s="11"/>
      <c r="P493" s="11"/>
      <c r="Q493" s="65"/>
    </row>
    <row r="494" spans="1:17" x14ac:dyDescent="0.2">
      <c r="A494" s="56">
        <f t="shared" si="10"/>
        <v>445</v>
      </c>
      <c r="B494" s="8" t="s">
        <v>496</v>
      </c>
      <c r="C494" s="9"/>
      <c r="D494" s="9"/>
      <c r="E494" s="9">
        <v>1</v>
      </c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64"/>
    </row>
    <row r="495" spans="1:17" s="7" customFormat="1" x14ac:dyDescent="0.2">
      <c r="A495" s="58">
        <f t="shared" si="10"/>
        <v>446</v>
      </c>
      <c r="B495" s="10" t="s">
        <v>497</v>
      </c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>
        <v>1</v>
      </c>
      <c r="P495" s="11"/>
      <c r="Q495" s="65"/>
    </row>
    <row r="496" spans="1:17" s="7" customFormat="1" x14ac:dyDescent="0.2">
      <c r="A496" s="58">
        <f t="shared" ref="A496:A559" si="11">1+A495</f>
        <v>447</v>
      </c>
      <c r="B496" s="10" t="s">
        <v>498</v>
      </c>
      <c r="C496" s="11"/>
      <c r="D496" s="11"/>
      <c r="E496" s="11">
        <v>2</v>
      </c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65"/>
    </row>
    <row r="497" spans="1:17" x14ac:dyDescent="0.2">
      <c r="A497" s="56">
        <f t="shared" si="11"/>
        <v>448</v>
      </c>
      <c r="B497" s="8" t="s">
        <v>499</v>
      </c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>
        <v>1</v>
      </c>
      <c r="N497" s="9"/>
      <c r="O497" s="9"/>
      <c r="P497" s="9"/>
      <c r="Q497" s="64"/>
    </row>
    <row r="498" spans="1:17" s="7" customFormat="1" x14ac:dyDescent="0.2">
      <c r="A498" s="58">
        <f t="shared" si="11"/>
        <v>449</v>
      </c>
      <c r="B498" s="10" t="s">
        <v>500</v>
      </c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>
        <v>2</v>
      </c>
      <c r="P498" s="11"/>
      <c r="Q498" s="65"/>
    </row>
    <row r="499" spans="1:17" s="7" customFormat="1" x14ac:dyDescent="0.2">
      <c r="A499" s="58">
        <f t="shared" si="11"/>
        <v>450</v>
      </c>
      <c r="B499" s="10" t="s">
        <v>501</v>
      </c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>
        <v>1</v>
      </c>
      <c r="N499" s="11"/>
      <c r="O499" s="11"/>
      <c r="P499" s="11"/>
      <c r="Q499" s="65"/>
    </row>
    <row r="500" spans="1:17" x14ac:dyDescent="0.2">
      <c r="A500" s="56">
        <f t="shared" si="11"/>
        <v>451</v>
      </c>
      <c r="B500" s="8" t="s">
        <v>502</v>
      </c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>
        <v>1</v>
      </c>
      <c r="P500" s="9"/>
      <c r="Q500" s="64"/>
    </row>
    <row r="501" spans="1:17" x14ac:dyDescent="0.2">
      <c r="A501" s="56">
        <f t="shared" si="11"/>
        <v>452</v>
      </c>
      <c r="B501" s="8" t="s">
        <v>503</v>
      </c>
      <c r="C501" s="9"/>
      <c r="D501" s="9"/>
      <c r="E501" s="9">
        <v>1</v>
      </c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64"/>
    </row>
    <row r="502" spans="1:17" x14ac:dyDescent="0.2">
      <c r="A502" s="56">
        <f t="shared" si="11"/>
        <v>453</v>
      </c>
      <c r="B502" s="8" t="s">
        <v>504</v>
      </c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>
        <v>2</v>
      </c>
      <c r="P502" s="9"/>
      <c r="Q502" s="64"/>
    </row>
    <row r="503" spans="1:17" x14ac:dyDescent="0.2">
      <c r="A503" s="56">
        <f t="shared" si="11"/>
        <v>454</v>
      </c>
      <c r="B503" s="8" t="s">
        <v>505</v>
      </c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>
        <v>1</v>
      </c>
      <c r="P503" s="9"/>
      <c r="Q503" s="64"/>
    </row>
    <row r="504" spans="1:17" s="7" customFormat="1" x14ac:dyDescent="0.2">
      <c r="A504" s="58">
        <f t="shared" si="11"/>
        <v>455</v>
      </c>
      <c r="B504" s="10" t="s">
        <v>506</v>
      </c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>
        <v>20</v>
      </c>
      <c r="N504" s="11"/>
      <c r="O504" s="11"/>
      <c r="P504" s="11"/>
      <c r="Q504" s="65"/>
    </row>
    <row r="505" spans="1:17" x14ac:dyDescent="0.2">
      <c r="A505" s="56">
        <f t="shared" si="11"/>
        <v>456</v>
      </c>
      <c r="B505" s="8" t="s">
        <v>507</v>
      </c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>
        <v>2</v>
      </c>
      <c r="N505" s="9"/>
      <c r="O505" s="9"/>
      <c r="P505" s="9"/>
      <c r="Q505" s="64"/>
    </row>
    <row r="506" spans="1:17" s="7" customFormat="1" x14ac:dyDescent="0.2">
      <c r="A506" s="58">
        <f t="shared" si="11"/>
        <v>457</v>
      </c>
      <c r="B506" s="10" t="s">
        <v>508</v>
      </c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>
        <v>5</v>
      </c>
      <c r="N506" s="11"/>
      <c r="O506" s="11"/>
      <c r="P506" s="11"/>
      <c r="Q506" s="65"/>
    </row>
    <row r="507" spans="1:17" x14ac:dyDescent="0.2">
      <c r="A507" s="56">
        <f t="shared" si="11"/>
        <v>458</v>
      </c>
      <c r="B507" s="8" t="s">
        <v>509</v>
      </c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>
        <v>8</v>
      </c>
      <c r="N507" s="9"/>
      <c r="O507" s="9"/>
      <c r="P507" s="9"/>
      <c r="Q507" s="64"/>
    </row>
    <row r="508" spans="1:17" s="7" customFormat="1" x14ac:dyDescent="0.2">
      <c r="A508" s="58">
        <f t="shared" si="11"/>
        <v>459</v>
      </c>
      <c r="B508" s="10" t="s">
        <v>510</v>
      </c>
      <c r="C508" s="11"/>
      <c r="D508" s="11"/>
      <c r="E508" s="11"/>
      <c r="F508" s="11"/>
      <c r="G508" s="11"/>
      <c r="H508" s="11"/>
      <c r="I508" s="11"/>
      <c r="J508" s="11"/>
      <c r="K508" s="11">
        <v>3</v>
      </c>
      <c r="L508" s="11"/>
      <c r="M508" s="11">
        <v>5</v>
      </c>
      <c r="N508" s="11"/>
      <c r="O508" s="11"/>
      <c r="P508" s="11"/>
      <c r="Q508" s="65"/>
    </row>
    <row r="509" spans="1:17" x14ac:dyDescent="0.2">
      <c r="A509" s="56">
        <f t="shared" si="11"/>
        <v>460</v>
      </c>
      <c r="B509" s="8" t="s">
        <v>511</v>
      </c>
      <c r="C509" s="9"/>
      <c r="D509" s="9"/>
      <c r="E509" s="9">
        <v>2</v>
      </c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64"/>
    </row>
    <row r="510" spans="1:17" s="7" customFormat="1" x14ac:dyDescent="0.2">
      <c r="A510" s="58">
        <f t="shared" si="11"/>
        <v>461</v>
      </c>
      <c r="B510" s="10" t="s">
        <v>512</v>
      </c>
      <c r="C510" s="11"/>
      <c r="D510" s="11"/>
      <c r="E510" s="11">
        <v>2</v>
      </c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65"/>
    </row>
    <row r="511" spans="1:17" s="7" customFormat="1" x14ac:dyDescent="0.2">
      <c r="A511" s="58">
        <f t="shared" si="11"/>
        <v>462</v>
      </c>
      <c r="B511" s="10" t="s">
        <v>513</v>
      </c>
      <c r="C511" s="11"/>
      <c r="D511" s="11"/>
      <c r="E511" s="11">
        <v>3</v>
      </c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65"/>
    </row>
    <row r="512" spans="1:17" s="7" customFormat="1" x14ac:dyDescent="0.2">
      <c r="A512" s="58">
        <f t="shared" si="11"/>
        <v>463</v>
      </c>
      <c r="B512" s="10" t="s">
        <v>514</v>
      </c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>
        <v>2</v>
      </c>
      <c r="N512" s="11"/>
      <c r="O512" s="11"/>
      <c r="P512" s="11"/>
      <c r="Q512" s="65"/>
    </row>
    <row r="513" spans="1:17" x14ac:dyDescent="0.2">
      <c r="A513" s="56">
        <f t="shared" si="11"/>
        <v>464</v>
      </c>
      <c r="B513" s="8" t="s">
        <v>515</v>
      </c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>
        <v>1</v>
      </c>
      <c r="P513" s="9"/>
      <c r="Q513" s="64"/>
    </row>
    <row r="514" spans="1:17" s="7" customFormat="1" x14ac:dyDescent="0.2">
      <c r="A514" s="58">
        <f t="shared" si="11"/>
        <v>465</v>
      </c>
      <c r="B514" s="10" t="s">
        <v>516</v>
      </c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>
        <v>1</v>
      </c>
      <c r="N514" s="11"/>
      <c r="O514" s="11"/>
      <c r="P514" s="11"/>
      <c r="Q514" s="65"/>
    </row>
    <row r="515" spans="1:17" x14ac:dyDescent="0.2">
      <c r="A515" s="56">
        <f t="shared" si="11"/>
        <v>466</v>
      </c>
      <c r="B515" s="8" t="s">
        <v>517</v>
      </c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>
        <v>1</v>
      </c>
      <c r="N515" s="9"/>
      <c r="O515" s="9"/>
      <c r="P515" s="9"/>
      <c r="Q515" s="64"/>
    </row>
    <row r="516" spans="1:17" x14ac:dyDescent="0.2">
      <c r="A516" s="56">
        <f t="shared" si="11"/>
        <v>467</v>
      </c>
      <c r="B516" s="8" t="s">
        <v>518</v>
      </c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>
        <v>1</v>
      </c>
      <c r="N516" s="9"/>
      <c r="O516" s="9"/>
      <c r="P516" s="9"/>
      <c r="Q516" s="64"/>
    </row>
    <row r="517" spans="1:17" s="7" customFormat="1" x14ac:dyDescent="0.2">
      <c r="A517" s="58">
        <f t="shared" si="11"/>
        <v>468</v>
      </c>
      <c r="B517" s="10" t="s">
        <v>519</v>
      </c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>
        <v>1</v>
      </c>
      <c r="N517" s="11"/>
      <c r="O517" s="11"/>
      <c r="P517" s="11"/>
      <c r="Q517" s="65"/>
    </row>
    <row r="518" spans="1:17" s="7" customFormat="1" x14ac:dyDescent="0.2">
      <c r="A518" s="58">
        <f t="shared" si="11"/>
        <v>469</v>
      </c>
      <c r="B518" s="10" t="s">
        <v>520</v>
      </c>
      <c r="C518" s="11"/>
      <c r="D518" s="11"/>
      <c r="E518" s="11">
        <v>3</v>
      </c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65"/>
    </row>
    <row r="519" spans="1:17" x14ac:dyDescent="0.2">
      <c r="A519" s="56">
        <f t="shared" si="11"/>
        <v>470</v>
      </c>
      <c r="B519" s="8" t="s">
        <v>521</v>
      </c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>
        <v>1</v>
      </c>
      <c r="N519" s="9"/>
      <c r="O519" s="9"/>
      <c r="P519" s="9"/>
      <c r="Q519" s="64"/>
    </row>
    <row r="520" spans="1:17" x14ac:dyDescent="0.2">
      <c r="A520" s="56">
        <f t="shared" si="11"/>
        <v>471</v>
      </c>
      <c r="B520" s="8" t="s">
        <v>522</v>
      </c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>
        <v>1</v>
      </c>
      <c r="P520" s="9"/>
      <c r="Q520" s="64"/>
    </row>
    <row r="521" spans="1:17" s="7" customFormat="1" x14ac:dyDescent="0.2">
      <c r="A521" s="58">
        <f t="shared" si="11"/>
        <v>472</v>
      </c>
      <c r="B521" s="10" t="s">
        <v>523</v>
      </c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>
        <v>1</v>
      </c>
      <c r="P521" s="11"/>
      <c r="Q521" s="65"/>
    </row>
    <row r="522" spans="1:17" x14ac:dyDescent="0.2">
      <c r="A522" s="56">
        <f t="shared" si="11"/>
        <v>473</v>
      </c>
      <c r="B522" s="8" t="s">
        <v>524</v>
      </c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>
        <v>2</v>
      </c>
      <c r="N522" s="9"/>
      <c r="O522" s="9"/>
      <c r="P522" s="9"/>
      <c r="Q522" s="64"/>
    </row>
    <row r="523" spans="1:17" s="7" customFormat="1" x14ac:dyDescent="0.2">
      <c r="A523" s="58">
        <f t="shared" si="11"/>
        <v>474</v>
      </c>
      <c r="B523" s="10" t="s">
        <v>525</v>
      </c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>
        <v>1</v>
      </c>
      <c r="N523" s="11"/>
      <c r="O523" s="11"/>
      <c r="P523" s="11"/>
      <c r="Q523" s="65"/>
    </row>
    <row r="524" spans="1:17" x14ac:dyDescent="0.2">
      <c r="A524" s="56">
        <f t="shared" si="11"/>
        <v>475</v>
      </c>
      <c r="B524" s="8" t="s">
        <v>526</v>
      </c>
      <c r="C524" s="9"/>
      <c r="D524" s="9"/>
      <c r="E524" s="9">
        <v>2</v>
      </c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64"/>
    </row>
    <row r="525" spans="1:17" s="7" customFormat="1" x14ac:dyDescent="0.2">
      <c r="A525" s="58">
        <f t="shared" si="11"/>
        <v>476</v>
      </c>
      <c r="B525" s="10" t="s">
        <v>527</v>
      </c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>
        <v>1</v>
      </c>
      <c r="N525" s="11"/>
      <c r="O525" s="11"/>
      <c r="P525" s="11"/>
      <c r="Q525" s="65"/>
    </row>
    <row r="526" spans="1:17" s="7" customFormat="1" x14ac:dyDescent="0.2">
      <c r="A526" s="58">
        <f t="shared" si="11"/>
        <v>477</v>
      </c>
      <c r="B526" s="10" t="s">
        <v>528</v>
      </c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>
        <v>1</v>
      </c>
      <c r="P526" s="11"/>
      <c r="Q526" s="65"/>
    </row>
    <row r="527" spans="1:17" s="7" customFormat="1" x14ac:dyDescent="0.2">
      <c r="A527" s="58">
        <f t="shared" si="11"/>
        <v>478</v>
      </c>
      <c r="B527" s="10" t="s">
        <v>529</v>
      </c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>
        <v>1</v>
      </c>
      <c r="N527" s="11"/>
      <c r="O527" s="11"/>
      <c r="P527" s="11"/>
      <c r="Q527" s="65"/>
    </row>
    <row r="528" spans="1:17" s="7" customFormat="1" x14ac:dyDescent="0.2">
      <c r="A528" s="58">
        <f t="shared" si="11"/>
        <v>479</v>
      </c>
      <c r="B528" s="10" t="s">
        <v>530</v>
      </c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>
        <v>1</v>
      </c>
      <c r="N528" s="11"/>
      <c r="O528" s="11"/>
      <c r="P528" s="11"/>
      <c r="Q528" s="65"/>
    </row>
    <row r="529" spans="1:17" x14ac:dyDescent="0.2">
      <c r="A529" s="56">
        <f t="shared" si="11"/>
        <v>480</v>
      </c>
      <c r="B529" s="8" t="s">
        <v>531</v>
      </c>
      <c r="C529" s="9"/>
      <c r="D529" s="9"/>
      <c r="E529" s="9"/>
      <c r="F529" s="9"/>
      <c r="G529" s="9"/>
      <c r="H529" s="9"/>
      <c r="I529" s="9">
        <v>1</v>
      </c>
      <c r="J529" s="9"/>
      <c r="K529" s="9"/>
      <c r="L529" s="9"/>
      <c r="M529" s="9"/>
      <c r="N529" s="9"/>
      <c r="O529" s="9"/>
      <c r="P529" s="9"/>
      <c r="Q529" s="64"/>
    </row>
    <row r="530" spans="1:17" x14ac:dyDescent="0.2">
      <c r="A530" s="56">
        <f t="shared" si="11"/>
        <v>481</v>
      </c>
      <c r="B530" s="8" t="s">
        <v>532</v>
      </c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>
        <v>1</v>
      </c>
      <c r="N530" s="9"/>
      <c r="O530" s="9"/>
      <c r="P530" s="9"/>
      <c r="Q530" s="64"/>
    </row>
    <row r="531" spans="1:17" x14ac:dyDescent="0.2">
      <c r="A531" s="56">
        <f t="shared" si="11"/>
        <v>482</v>
      </c>
      <c r="B531" s="8" t="s">
        <v>533</v>
      </c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>
        <v>1</v>
      </c>
      <c r="N531" s="9"/>
      <c r="O531" s="9"/>
      <c r="P531" s="9"/>
      <c r="Q531" s="64"/>
    </row>
    <row r="532" spans="1:17" x14ac:dyDescent="0.2">
      <c r="A532" s="56">
        <f t="shared" si="11"/>
        <v>483</v>
      </c>
      <c r="B532" s="8" t="s">
        <v>534</v>
      </c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>
        <v>1</v>
      </c>
      <c r="N532" s="9"/>
      <c r="O532" s="9"/>
      <c r="P532" s="9"/>
      <c r="Q532" s="64"/>
    </row>
    <row r="533" spans="1:17" s="7" customFormat="1" x14ac:dyDescent="0.2">
      <c r="A533" s="58">
        <f t="shared" si="11"/>
        <v>484</v>
      </c>
      <c r="B533" s="10" t="s">
        <v>535</v>
      </c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>
        <v>1</v>
      </c>
      <c r="P533" s="11"/>
      <c r="Q533" s="65"/>
    </row>
    <row r="534" spans="1:17" s="7" customFormat="1" x14ac:dyDescent="0.2">
      <c r="A534" s="58">
        <f t="shared" si="11"/>
        <v>485</v>
      </c>
      <c r="B534" s="10" t="s">
        <v>536</v>
      </c>
      <c r="C534" s="11"/>
      <c r="D534" s="11"/>
      <c r="E534" s="11"/>
      <c r="F534" s="11"/>
      <c r="G534" s="11">
        <v>1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65"/>
    </row>
    <row r="535" spans="1:17" x14ac:dyDescent="0.2">
      <c r="A535" s="56">
        <f t="shared" si="11"/>
        <v>486</v>
      </c>
      <c r="B535" s="8" t="s">
        <v>537</v>
      </c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>
        <v>4</v>
      </c>
      <c r="N535" s="9"/>
      <c r="O535" s="9"/>
      <c r="P535" s="9"/>
      <c r="Q535" s="64"/>
    </row>
    <row r="536" spans="1:17" s="7" customFormat="1" x14ac:dyDescent="0.2">
      <c r="A536" s="58">
        <f t="shared" si="11"/>
        <v>487</v>
      </c>
      <c r="B536" s="10" t="s">
        <v>538</v>
      </c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>
        <v>1</v>
      </c>
      <c r="N536" s="11"/>
      <c r="O536" s="11"/>
      <c r="P536" s="11"/>
      <c r="Q536" s="65"/>
    </row>
    <row r="537" spans="1:17" x14ac:dyDescent="0.2">
      <c r="A537" s="56">
        <f t="shared" si="11"/>
        <v>488</v>
      </c>
      <c r="B537" s="8" t="s">
        <v>539</v>
      </c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>
        <v>1</v>
      </c>
      <c r="N537" s="9"/>
      <c r="O537" s="9">
        <v>1</v>
      </c>
      <c r="P537" s="9"/>
      <c r="Q537" s="64"/>
    </row>
    <row r="538" spans="1:17" x14ac:dyDescent="0.2">
      <c r="A538" s="56">
        <f t="shared" si="11"/>
        <v>489</v>
      </c>
      <c r="B538" s="8" t="s">
        <v>540</v>
      </c>
      <c r="C538" s="9"/>
      <c r="D538" s="9"/>
      <c r="E538" s="9"/>
      <c r="F538" s="9"/>
      <c r="G538" s="9"/>
      <c r="H538" s="9"/>
      <c r="I538" s="9"/>
      <c r="J538" s="9"/>
      <c r="K538" s="9">
        <v>1</v>
      </c>
      <c r="L538" s="9"/>
      <c r="M538" s="9">
        <v>5</v>
      </c>
      <c r="N538" s="9"/>
      <c r="O538" s="9"/>
      <c r="P538" s="9"/>
      <c r="Q538" s="64"/>
    </row>
    <row r="539" spans="1:17" s="7" customFormat="1" x14ac:dyDescent="0.2">
      <c r="A539" s="58">
        <f t="shared" si="11"/>
        <v>490</v>
      </c>
      <c r="B539" s="10" t="s">
        <v>541</v>
      </c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>
        <v>1</v>
      </c>
      <c r="N539" s="11"/>
      <c r="O539" s="11"/>
      <c r="P539" s="11"/>
      <c r="Q539" s="65"/>
    </row>
    <row r="540" spans="1:17" s="7" customFormat="1" x14ac:dyDescent="0.2">
      <c r="A540" s="58">
        <f t="shared" si="11"/>
        <v>491</v>
      </c>
      <c r="B540" s="10" t="s">
        <v>542</v>
      </c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>
        <v>75</v>
      </c>
      <c r="N540" s="11"/>
      <c r="O540" s="11"/>
      <c r="P540" s="11"/>
      <c r="Q540" s="65"/>
    </row>
    <row r="541" spans="1:17" s="7" customFormat="1" x14ac:dyDescent="0.2">
      <c r="A541" s="58">
        <f t="shared" si="11"/>
        <v>492</v>
      </c>
      <c r="B541" s="10" t="s">
        <v>543</v>
      </c>
      <c r="C541" s="11"/>
      <c r="D541" s="11"/>
      <c r="E541" s="11"/>
      <c r="F541" s="11"/>
      <c r="G541" s="11">
        <v>1</v>
      </c>
      <c r="H541" s="11"/>
      <c r="I541" s="11"/>
      <c r="J541" s="11"/>
      <c r="K541" s="11"/>
      <c r="L541" s="11"/>
      <c r="M541" s="11"/>
      <c r="N541" s="11"/>
      <c r="O541" s="11"/>
      <c r="P541" s="11"/>
      <c r="Q541" s="65"/>
    </row>
    <row r="542" spans="1:17" s="7" customFormat="1" x14ac:dyDescent="0.2">
      <c r="A542" s="58">
        <f t="shared" si="11"/>
        <v>493</v>
      </c>
      <c r="B542" s="10" t="s">
        <v>544</v>
      </c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>
        <v>1</v>
      </c>
      <c r="N542" s="11"/>
      <c r="O542" s="11"/>
      <c r="P542" s="11"/>
      <c r="Q542" s="65"/>
    </row>
    <row r="543" spans="1:17" x14ac:dyDescent="0.2">
      <c r="A543" s="56">
        <f t="shared" si="11"/>
        <v>494</v>
      </c>
      <c r="B543" s="8" t="s">
        <v>545</v>
      </c>
      <c r="C543" s="9"/>
      <c r="D543" s="9"/>
      <c r="E543" s="9"/>
      <c r="F543" s="9"/>
      <c r="G543" s="9"/>
      <c r="H543" s="9"/>
      <c r="I543" s="9"/>
      <c r="J543" s="9"/>
      <c r="K543" s="9">
        <v>1</v>
      </c>
      <c r="L543" s="9"/>
      <c r="M543" s="9"/>
      <c r="N543" s="9"/>
      <c r="O543" s="9"/>
      <c r="P543" s="9"/>
      <c r="Q543" s="64"/>
    </row>
    <row r="544" spans="1:17" s="7" customFormat="1" x14ac:dyDescent="0.2">
      <c r="A544" s="58">
        <f t="shared" si="11"/>
        <v>495</v>
      </c>
      <c r="B544" s="10" t="s">
        <v>546</v>
      </c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>
        <v>1</v>
      </c>
      <c r="N544" s="11"/>
      <c r="O544" s="11"/>
      <c r="P544" s="11"/>
      <c r="Q544" s="65"/>
    </row>
    <row r="545" spans="1:17" s="7" customFormat="1" x14ac:dyDescent="0.2">
      <c r="A545" s="58">
        <f t="shared" si="11"/>
        <v>496</v>
      </c>
      <c r="B545" s="10" t="s">
        <v>547</v>
      </c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>
        <v>1</v>
      </c>
      <c r="N545" s="11"/>
      <c r="O545" s="11"/>
      <c r="P545" s="11"/>
      <c r="Q545" s="65"/>
    </row>
    <row r="546" spans="1:17" x14ac:dyDescent="0.2">
      <c r="A546" s="56">
        <f t="shared" si="11"/>
        <v>497</v>
      </c>
      <c r="B546" s="8" t="s">
        <v>548</v>
      </c>
      <c r="C546" s="9"/>
      <c r="D546" s="9"/>
      <c r="E546" s="9"/>
      <c r="F546" s="9"/>
      <c r="G546" s="9"/>
      <c r="H546" s="9"/>
      <c r="I546" s="9"/>
      <c r="J546" s="9"/>
      <c r="K546" s="9">
        <v>13</v>
      </c>
      <c r="L546" s="9"/>
      <c r="M546" s="9"/>
      <c r="N546" s="9"/>
      <c r="O546" s="9"/>
      <c r="P546" s="9"/>
      <c r="Q546" s="64"/>
    </row>
    <row r="547" spans="1:17" s="7" customFormat="1" x14ac:dyDescent="0.2">
      <c r="A547" s="58">
        <f t="shared" si="11"/>
        <v>498</v>
      </c>
      <c r="B547" s="10" t="s">
        <v>549</v>
      </c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>
        <v>3</v>
      </c>
      <c r="N547" s="11"/>
      <c r="O547" s="11"/>
      <c r="P547" s="11"/>
      <c r="Q547" s="65"/>
    </row>
    <row r="548" spans="1:17" x14ac:dyDescent="0.2">
      <c r="A548" s="56">
        <f t="shared" si="11"/>
        <v>499</v>
      </c>
      <c r="B548" s="8" t="s">
        <v>550</v>
      </c>
      <c r="C548" s="9"/>
      <c r="D548" s="9"/>
      <c r="E548" s="9">
        <v>2</v>
      </c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64"/>
    </row>
    <row r="549" spans="1:17" s="7" customFormat="1" x14ac:dyDescent="0.2">
      <c r="A549" s="58">
        <f t="shared" si="11"/>
        <v>500</v>
      </c>
      <c r="B549" s="10" t="s">
        <v>551</v>
      </c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>
        <v>1</v>
      </c>
      <c r="N549" s="11"/>
      <c r="O549" s="11"/>
      <c r="P549" s="11"/>
      <c r="Q549" s="65"/>
    </row>
    <row r="550" spans="1:17" x14ac:dyDescent="0.2">
      <c r="A550" s="56">
        <f t="shared" si="11"/>
        <v>501</v>
      </c>
      <c r="B550" s="8" t="s">
        <v>552</v>
      </c>
      <c r="C550" s="9"/>
      <c r="D550" s="9"/>
      <c r="E550" s="9"/>
      <c r="F550" s="9"/>
      <c r="G550" s="9"/>
      <c r="H550" s="9"/>
      <c r="I550" s="9">
        <v>4</v>
      </c>
      <c r="J550" s="9"/>
      <c r="K550" s="9"/>
      <c r="L550" s="9"/>
      <c r="M550" s="9"/>
      <c r="N550" s="9"/>
      <c r="O550" s="9"/>
      <c r="P550" s="9"/>
      <c r="Q550" s="64"/>
    </row>
    <row r="551" spans="1:17" x14ac:dyDescent="0.2">
      <c r="A551" s="56">
        <f t="shared" si="11"/>
        <v>502</v>
      </c>
      <c r="B551" s="8" t="s">
        <v>553</v>
      </c>
      <c r="C551" s="9"/>
      <c r="D551" s="9"/>
      <c r="E551" s="9"/>
      <c r="F551" s="9"/>
      <c r="G551" s="9"/>
      <c r="H551" s="9"/>
      <c r="I551" s="9">
        <v>1</v>
      </c>
      <c r="J551" s="9"/>
      <c r="K551" s="9"/>
      <c r="L551" s="9"/>
      <c r="M551" s="9"/>
      <c r="N551" s="9"/>
      <c r="O551" s="9"/>
      <c r="P551" s="9"/>
      <c r="Q551" s="64"/>
    </row>
    <row r="552" spans="1:17" s="7" customFormat="1" x14ac:dyDescent="0.2">
      <c r="A552" s="58">
        <f t="shared" si="11"/>
        <v>503</v>
      </c>
      <c r="B552" s="10" t="s">
        <v>554</v>
      </c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>
        <v>1</v>
      </c>
      <c r="N552" s="11"/>
      <c r="O552" s="11"/>
      <c r="P552" s="11"/>
      <c r="Q552" s="65"/>
    </row>
    <row r="553" spans="1:17" s="7" customFormat="1" x14ac:dyDescent="0.2">
      <c r="A553" s="58">
        <f t="shared" si="11"/>
        <v>504</v>
      </c>
      <c r="B553" s="10" t="s">
        <v>555</v>
      </c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>
        <v>1</v>
      </c>
      <c r="N553" s="11"/>
      <c r="O553" s="11"/>
      <c r="P553" s="11"/>
      <c r="Q553" s="65"/>
    </row>
    <row r="554" spans="1:17" x14ac:dyDescent="0.2">
      <c r="A554" s="56">
        <f t="shared" si="11"/>
        <v>505</v>
      </c>
      <c r="B554" s="8" t="s">
        <v>556</v>
      </c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>
        <v>2</v>
      </c>
      <c r="N554" s="9"/>
      <c r="O554" s="9"/>
      <c r="P554" s="9"/>
      <c r="Q554" s="64"/>
    </row>
    <row r="555" spans="1:17" s="7" customFormat="1" x14ac:dyDescent="0.2">
      <c r="A555" s="58">
        <f t="shared" si="11"/>
        <v>506</v>
      </c>
      <c r="B555" s="10" t="s">
        <v>557</v>
      </c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>
        <v>5</v>
      </c>
      <c r="N555" s="11"/>
      <c r="O555" s="11"/>
      <c r="P555" s="11"/>
      <c r="Q555" s="65"/>
    </row>
    <row r="556" spans="1:17" x14ac:dyDescent="0.2">
      <c r="A556" s="56">
        <f t="shared" si="11"/>
        <v>507</v>
      </c>
      <c r="B556" s="8" t="s">
        <v>558</v>
      </c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>
        <v>1</v>
      </c>
      <c r="N556" s="9"/>
      <c r="O556" s="9"/>
      <c r="P556" s="9"/>
      <c r="Q556" s="64"/>
    </row>
    <row r="557" spans="1:17" x14ac:dyDescent="0.2">
      <c r="A557" s="56">
        <f t="shared" si="11"/>
        <v>508</v>
      </c>
      <c r="B557" s="8" t="s">
        <v>559</v>
      </c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>
        <v>4</v>
      </c>
      <c r="N557" s="9"/>
      <c r="O557" s="9"/>
      <c r="P557" s="9"/>
      <c r="Q557" s="64"/>
    </row>
    <row r="558" spans="1:17" x14ac:dyDescent="0.2">
      <c r="A558" s="56">
        <f t="shared" si="11"/>
        <v>509</v>
      </c>
      <c r="B558" s="8" t="s">
        <v>560</v>
      </c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>
        <v>2</v>
      </c>
      <c r="N558" s="9"/>
      <c r="O558" s="9"/>
      <c r="P558" s="9"/>
      <c r="Q558" s="64"/>
    </row>
    <row r="559" spans="1:17" s="7" customFormat="1" ht="12" thickBot="1" x14ac:dyDescent="0.25">
      <c r="A559" s="60">
        <f t="shared" si="11"/>
        <v>510</v>
      </c>
      <c r="B559" s="34" t="s">
        <v>561</v>
      </c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>
        <v>1</v>
      </c>
      <c r="P559" s="35"/>
      <c r="Q559" s="71"/>
    </row>
    <row r="560" spans="1:17" ht="12.75" thickTop="1" thickBot="1" x14ac:dyDescent="0.25">
      <c r="A560" s="42"/>
      <c r="B560" s="43" t="s">
        <v>17</v>
      </c>
      <c r="C560" s="44">
        <f t="shared" ref="C560:Q560" si="12">SUM(C50:C559)</f>
        <v>0</v>
      </c>
      <c r="D560" s="44"/>
      <c r="E560" s="44">
        <f t="shared" si="12"/>
        <v>354</v>
      </c>
      <c r="F560" s="44"/>
      <c r="G560" s="44">
        <f t="shared" si="12"/>
        <v>23</v>
      </c>
      <c r="H560" s="44"/>
      <c r="I560" s="44">
        <f t="shared" si="12"/>
        <v>95</v>
      </c>
      <c r="J560" s="44"/>
      <c r="K560" s="44">
        <f t="shared" si="12"/>
        <v>208</v>
      </c>
      <c r="L560" s="44"/>
      <c r="M560" s="44">
        <f t="shared" si="12"/>
        <v>3048</v>
      </c>
      <c r="N560" s="44"/>
      <c r="O560" s="44">
        <f t="shared" si="12"/>
        <v>424</v>
      </c>
      <c r="P560" s="44"/>
      <c r="Q560" s="45">
        <f t="shared" si="12"/>
        <v>0</v>
      </c>
    </row>
    <row r="561" spans="1:17" ht="12.75" thickTop="1" thickBot="1" x14ac:dyDescent="0.25">
      <c r="A561" s="38"/>
      <c r="B561" s="39" t="s">
        <v>562</v>
      </c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1"/>
    </row>
    <row r="562" spans="1:17" ht="12" thickTop="1" x14ac:dyDescent="0.2">
      <c r="A562" s="62">
        <f t="shared" ref="A562:A593" si="13">1+A561</f>
        <v>1</v>
      </c>
      <c r="B562" s="21" t="s">
        <v>563</v>
      </c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>
        <v>1</v>
      </c>
      <c r="P562" s="22"/>
      <c r="Q562" s="63"/>
    </row>
    <row r="563" spans="1:17" x14ac:dyDescent="0.2">
      <c r="A563" s="56">
        <f t="shared" si="13"/>
        <v>2</v>
      </c>
      <c r="B563" s="8" t="s">
        <v>564</v>
      </c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>
        <v>2</v>
      </c>
      <c r="P563" s="9"/>
      <c r="Q563" s="64"/>
    </row>
    <row r="564" spans="1:17" s="7" customFormat="1" x14ac:dyDescent="0.2">
      <c r="A564" s="58">
        <f t="shared" si="13"/>
        <v>3</v>
      </c>
      <c r="B564" s="10" t="s">
        <v>565</v>
      </c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>
        <v>1</v>
      </c>
      <c r="P564" s="11"/>
      <c r="Q564" s="65"/>
    </row>
    <row r="565" spans="1:17" s="7" customFormat="1" x14ac:dyDescent="0.2">
      <c r="A565" s="58">
        <f t="shared" si="13"/>
        <v>4</v>
      </c>
      <c r="B565" s="10" t="s">
        <v>566</v>
      </c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>
        <v>4</v>
      </c>
      <c r="N565" s="11"/>
      <c r="O565" s="11"/>
      <c r="P565" s="11"/>
      <c r="Q565" s="65"/>
    </row>
    <row r="566" spans="1:17" x14ac:dyDescent="0.2">
      <c r="A566" s="56">
        <f t="shared" si="13"/>
        <v>5</v>
      </c>
      <c r="B566" s="8" t="s">
        <v>567</v>
      </c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>
        <v>1</v>
      </c>
      <c r="P566" s="9"/>
      <c r="Q566" s="64"/>
    </row>
    <row r="567" spans="1:17" x14ac:dyDescent="0.2">
      <c r="A567" s="56">
        <f t="shared" si="13"/>
        <v>6</v>
      </c>
      <c r="B567" s="8" t="s">
        <v>568</v>
      </c>
      <c r="C567" s="9"/>
      <c r="D567" s="9"/>
      <c r="E567" s="9"/>
      <c r="F567" s="9"/>
      <c r="G567" s="9"/>
      <c r="H567" s="9"/>
      <c r="I567" s="9">
        <v>2</v>
      </c>
      <c r="J567" s="9"/>
      <c r="K567" s="9"/>
      <c r="L567" s="9"/>
      <c r="M567" s="9"/>
      <c r="N567" s="9"/>
      <c r="O567" s="9"/>
      <c r="P567" s="9"/>
      <c r="Q567" s="64"/>
    </row>
    <row r="568" spans="1:17" s="7" customFormat="1" x14ac:dyDescent="0.2">
      <c r="A568" s="58">
        <f t="shared" si="13"/>
        <v>7</v>
      </c>
      <c r="B568" s="10" t="s">
        <v>569</v>
      </c>
      <c r="C568" s="11"/>
      <c r="D568" s="11"/>
      <c r="E568" s="11">
        <v>12</v>
      </c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65"/>
    </row>
    <row r="569" spans="1:17" s="7" customFormat="1" x14ac:dyDescent="0.2">
      <c r="A569" s="58">
        <f t="shared" si="13"/>
        <v>8</v>
      </c>
      <c r="B569" s="10" t="s">
        <v>570</v>
      </c>
      <c r="C569" s="11"/>
      <c r="D569" s="11"/>
      <c r="E569" s="11"/>
      <c r="F569" s="11"/>
      <c r="G569" s="11"/>
      <c r="H569" s="11"/>
      <c r="I569" s="11">
        <v>4</v>
      </c>
      <c r="J569" s="11"/>
      <c r="K569" s="11"/>
      <c r="L569" s="11"/>
      <c r="M569" s="11"/>
      <c r="N569" s="11"/>
      <c r="O569" s="11"/>
      <c r="P569" s="11"/>
      <c r="Q569" s="65"/>
    </row>
    <row r="570" spans="1:17" s="7" customFormat="1" x14ac:dyDescent="0.2">
      <c r="A570" s="58">
        <f t="shared" si="13"/>
        <v>9</v>
      </c>
      <c r="B570" s="10" t="s">
        <v>571</v>
      </c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>
        <v>2</v>
      </c>
      <c r="P570" s="11"/>
      <c r="Q570" s="65"/>
    </row>
    <row r="571" spans="1:17" x14ac:dyDescent="0.2">
      <c r="A571" s="56">
        <f t="shared" si="13"/>
        <v>10</v>
      </c>
      <c r="B571" s="8" t="s">
        <v>572</v>
      </c>
      <c r="C571" s="9"/>
      <c r="D571" s="9"/>
      <c r="E571" s="9"/>
      <c r="F571" s="9"/>
      <c r="G571" s="9"/>
      <c r="H571" s="9"/>
      <c r="I571" s="9">
        <v>5</v>
      </c>
      <c r="J571" s="9"/>
      <c r="K571" s="9"/>
      <c r="L571" s="9"/>
      <c r="M571" s="9"/>
      <c r="N571" s="9"/>
      <c r="O571" s="9"/>
      <c r="P571" s="9"/>
      <c r="Q571" s="64"/>
    </row>
    <row r="572" spans="1:17" x14ac:dyDescent="0.2">
      <c r="A572" s="56">
        <f t="shared" si="13"/>
        <v>11</v>
      </c>
      <c r="B572" s="8" t="s">
        <v>573</v>
      </c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>
        <v>1</v>
      </c>
      <c r="P572" s="9"/>
      <c r="Q572" s="64"/>
    </row>
    <row r="573" spans="1:17" s="7" customFormat="1" x14ac:dyDescent="0.2">
      <c r="A573" s="58">
        <f t="shared" si="13"/>
        <v>12</v>
      </c>
      <c r="B573" s="10" t="s">
        <v>574</v>
      </c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>
        <v>1</v>
      </c>
      <c r="P573" s="11"/>
      <c r="Q573" s="65"/>
    </row>
    <row r="574" spans="1:17" s="7" customFormat="1" x14ac:dyDescent="0.2">
      <c r="A574" s="58">
        <f t="shared" si="13"/>
        <v>13</v>
      </c>
      <c r="B574" s="10" t="s">
        <v>575</v>
      </c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>
        <v>1</v>
      </c>
      <c r="P574" s="11"/>
      <c r="Q574" s="65"/>
    </row>
    <row r="575" spans="1:17" x14ac:dyDescent="0.2">
      <c r="A575" s="56">
        <f t="shared" si="13"/>
        <v>14</v>
      </c>
      <c r="B575" s="8" t="s">
        <v>576</v>
      </c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>
        <v>1</v>
      </c>
      <c r="P575" s="9"/>
      <c r="Q575" s="64"/>
    </row>
    <row r="576" spans="1:17" x14ac:dyDescent="0.2">
      <c r="A576" s="56">
        <f t="shared" si="13"/>
        <v>15</v>
      </c>
      <c r="B576" s="8" t="s">
        <v>577</v>
      </c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>
        <v>1</v>
      </c>
      <c r="P576" s="9"/>
      <c r="Q576" s="64"/>
    </row>
    <row r="577" spans="1:17" x14ac:dyDescent="0.2">
      <c r="A577" s="56">
        <f t="shared" si="13"/>
        <v>16</v>
      </c>
      <c r="B577" s="8" t="s">
        <v>578</v>
      </c>
      <c r="C577" s="9"/>
      <c r="D577" s="9"/>
      <c r="E577" s="9"/>
      <c r="F577" s="9"/>
      <c r="G577" s="9"/>
      <c r="H577" s="9"/>
      <c r="I577" s="9"/>
      <c r="J577" s="9"/>
      <c r="K577" s="9">
        <v>1</v>
      </c>
      <c r="L577" s="9"/>
      <c r="M577" s="9"/>
      <c r="N577" s="9"/>
      <c r="O577" s="9"/>
      <c r="P577" s="9"/>
      <c r="Q577" s="64"/>
    </row>
    <row r="578" spans="1:17" x14ac:dyDescent="0.2">
      <c r="A578" s="56">
        <f t="shared" si="13"/>
        <v>17</v>
      </c>
      <c r="B578" s="8" t="s">
        <v>579</v>
      </c>
      <c r="C578" s="9"/>
      <c r="D578" s="9"/>
      <c r="E578" s="9"/>
      <c r="F578" s="9"/>
      <c r="G578" s="9">
        <v>2</v>
      </c>
      <c r="H578" s="9"/>
      <c r="I578" s="9"/>
      <c r="J578" s="9"/>
      <c r="K578" s="9"/>
      <c r="L578" s="9"/>
      <c r="M578" s="9"/>
      <c r="N578" s="9"/>
      <c r="O578" s="9"/>
      <c r="P578" s="9"/>
      <c r="Q578" s="64"/>
    </row>
    <row r="579" spans="1:17" s="7" customFormat="1" x14ac:dyDescent="0.2">
      <c r="A579" s="58">
        <f t="shared" si="13"/>
        <v>18</v>
      </c>
      <c r="B579" s="10" t="s">
        <v>580</v>
      </c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>
        <v>1</v>
      </c>
      <c r="N579" s="11"/>
      <c r="O579" s="11"/>
      <c r="P579" s="11"/>
      <c r="Q579" s="65"/>
    </row>
    <row r="580" spans="1:17" s="7" customFormat="1" x14ac:dyDescent="0.2">
      <c r="A580" s="58">
        <f t="shared" si="13"/>
        <v>19</v>
      </c>
      <c r="B580" s="10" t="s">
        <v>581</v>
      </c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>
        <v>1</v>
      </c>
      <c r="N580" s="11"/>
      <c r="O580" s="11">
        <v>1</v>
      </c>
      <c r="P580" s="11"/>
      <c r="Q580" s="65"/>
    </row>
    <row r="581" spans="1:17" x14ac:dyDescent="0.2">
      <c r="A581" s="56">
        <f t="shared" si="13"/>
        <v>20</v>
      </c>
      <c r="B581" s="8" t="s">
        <v>582</v>
      </c>
      <c r="C581" s="9"/>
      <c r="D581" s="9"/>
      <c r="E581" s="9">
        <v>1</v>
      </c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64"/>
    </row>
    <row r="582" spans="1:17" x14ac:dyDescent="0.2">
      <c r="A582" s="56">
        <f t="shared" si="13"/>
        <v>21</v>
      </c>
      <c r="B582" s="8" t="s">
        <v>583</v>
      </c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>
        <v>1</v>
      </c>
      <c r="P582" s="9"/>
      <c r="Q582" s="64"/>
    </row>
    <row r="583" spans="1:17" s="7" customFormat="1" x14ac:dyDescent="0.2">
      <c r="A583" s="58">
        <f t="shared" si="13"/>
        <v>22</v>
      </c>
      <c r="B583" s="10" t="s">
        <v>584</v>
      </c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>
        <v>1</v>
      </c>
      <c r="N583" s="11"/>
      <c r="O583" s="11"/>
      <c r="P583" s="11"/>
      <c r="Q583" s="65"/>
    </row>
    <row r="584" spans="1:17" x14ac:dyDescent="0.2">
      <c r="A584" s="56">
        <f t="shared" si="13"/>
        <v>23</v>
      </c>
      <c r="B584" s="8" t="s">
        <v>585</v>
      </c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>
        <v>1</v>
      </c>
      <c r="P584" s="9"/>
      <c r="Q584" s="64"/>
    </row>
    <row r="585" spans="1:17" x14ac:dyDescent="0.2">
      <c r="A585" s="56">
        <f t="shared" si="13"/>
        <v>24</v>
      </c>
      <c r="B585" s="8" t="s">
        <v>586</v>
      </c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>
        <v>1</v>
      </c>
      <c r="P585" s="9"/>
      <c r="Q585" s="64"/>
    </row>
    <row r="586" spans="1:17" x14ac:dyDescent="0.2">
      <c r="A586" s="56">
        <f t="shared" si="13"/>
        <v>25</v>
      </c>
      <c r="B586" s="8" t="s">
        <v>587</v>
      </c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>
        <v>1</v>
      </c>
      <c r="N586" s="9"/>
      <c r="O586" s="9"/>
      <c r="P586" s="9"/>
      <c r="Q586" s="64"/>
    </row>
    <row r="587" spans="1:17" s="7" customFormat="1" x14ac:dyDescent="0.2">
      <c r="A587" s="58">
        <f t="shared" si="13"/>
        <v>26</v>
      </c>
      <c r="B587" s="10" t="s">
        <v>588</v>
      </c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>
        <v>2</v>
      </c>
      <c r="N587" s="11"/>
      <c r="O587" s="11"/>
      <c r="P587" s="11"/>
      <c r="Q587" s="65"/>
    </row>
    <row r="588" spans="1:17" x14ac:dyDescent="0.2">
      <c r="A588" s="56">
        <f t="shared" si="13"/>
        <v>27</v>
      </c>
      <c r="B588" s="8" t="s">
        <v>589</v>
      </c>
      <c r="C588" s="9"/>
      <c r="D588" s="9"/>
      <c r="E588" s="9">
        <v>1</v>
      </c>
      <c r="F588" s="9"/>
      <c r="G588" s="9"/>
      <c r="H588" s="9"/>
      <c r="I588" s="9"/>
      <c r="J588" s="9"/>
      <c r="K588" s="9"/>
      <c r="L588" s="9"/>
      <c r="M588" s="9">
        <v>1</v>
      </c>
      <c r="N588" s="9"/>
      <c r="O588" s="9"/>
      <c r="P588" s="9"/>
      <c r="Q588" s="64"/>
    </row>
    <row r="589" spans="1:17" s="7" customFormat="1" x14ac:dyDescent="0.2">
      <c r="A589" s="58">
        <f t="shared" si="13"/>
        <v>28</v>
      </c>
      <c r="B589" s="10" t="s">
        <v>590</v>
      </c>
      <c r="C589" s="11"/>
      <c r="D589" s="11"/>
      <c r="E589" s="11">
        <v>3</v>
      </c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65"/>
    </row>
    <row r="590" spans="1:17" x14ac:dyDescent="0.2">
      <c r="A590" s="56">
        <f t="shared" si="13"/>
        <v>29</v>
      </c>
      <c r="B590" s="8" t="s">
        <v>591</v>
      </c>
      <c r="C590" s="9"/>
      <c r="D590" s="9"/>
      <c r="E590" s="9">
        <v>1</v>
      </c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64"/>
    </row>
    <row r="591" spans="1:17" x14ac:dyDescent="0.2">
      <c r="A591" s="56">
        <f t="shared" si="13"/>
        <v>30</v>
      </c>
      <c r="B591" s="8" t="s">
        <v>592</v>
      </c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>
        <v>2</v>
      </c>
      <c r="N591" s="9"/>
      <c r="O591" s="9">
        <v>7</v>
      </c>
      <c r="P591" s="9"/>
      <c r="Q591" s="64"/>
    </row>
    <row r="592" spans="1:17" s="7" customFormat="1" x14ac:dyDescent="0.2">
      <c r="A592" s="58">
        <f t="shared" si="13"/>
        <v>31</v>
      </c>
      <c r="B592" s="10" t="s">
        <v>593</v>
      </c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>
        <v>2</v>
      </c>
      <c r="P592" s="11"/>
      <c r="Q592" s="65"/>
    </row>
    <row r="593" spans="1:17" s="7" customFormat="1" x14ac:dyDescent="0.2">
      <c r="A593" s="58">
        <f t="shared" si="13"/>
        <v>32</v>
      </c>
      <c r="B593" s="10" t="s">
        <v>594</v>
      </c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>
        <v>1</v>
      </c>
      <c r="P593" s="11"/>
      <c r="Q593" s="65"/>
    </row>
    <row r="594" spans="1:17" x14ac:dyDescent="0.2">
      <c r="A594" s="56">
        <f t="shared" ref="A594:A614" si="14">1+A593</f>
        <v>33</v>
      </c>
      <c r="B594" s="8" t="s">
        <v>595</v>
      </c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>
        <v>11</v>
      </c>
      <c r="P594" s="9"/>
      <c r="Q594" s="64"/>
    </row>
    <row r="595" spans="1:17" x14ac:dyDescent="0.2">
      <c r="A595" s="56">
        <f t="shared" si="14"/>
        <v>34</v>
      </c>
      <c r="B595" s="8" t="s">
        <v>596</v>
      </c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>
        <v>12</v>
      </c>
      <c r="P595" s="9"/>
      <c r="Q595" s="64"/>
    </row>
    <row r="596" spans="1:17" s="7" customFormat="1" x14ac:dyDescent="0.2">
      <c r="A596" s="58">
        <f t="shared" si="14"/>
        <v>35</v>
      </c>
      <c r="B596" s="10" t="s">
        <v>597</v>
      </c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>
        <v>2</v>
      </c>
      <c r="P596" s="11"/>
      <c r="Q596" s="65"/>
    </row>
    <row r="597" spans="1:17" s="7" customFormat="1" x14ac:dyDescent="0.2">
      <c r="A597" s="58">
        <f t="shared" si="14"/>
        <v>36</v>
      </c>
      <c r="B597" s="10" t="s">
        <v>598</v>
      </c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>
        <v>6</v>
      </c>
      <c r="P597" s="11"/>
      <c r="Q597" s="65"/>
    </row>
    <row r="598" spans="1:17" x14ac:dyDescent="0.2">
      <c r="A598" s="56">
        <f t="shared" si="14"/>
        <v>37</v>
      </c>
      <c r="B598" s="8" t="s">
        <v>599</v>
      </c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>
        <v>1</v>
      </c>
      <c r="N598" s="9"/>
      <c r="O598" s="9"/>
      <c r="P598" s="9"/>
      <c r="Q598" s="64"/>
    </row>
    <row r="599" spans="1:17" s="7" customFormat="1" x14ac:dyDescent="0.2">
      <c r="A599" s="58">
        <f t="shared" si="14"/>
        <v>38</v>
      </c>
      <c r="B599" s="10" t="s">
        <v>600</v>
      </c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>
        <v>1</v>
      </c>
      <c r="N599" s="11"/>
      <c r="O599" s="11"/>
      <c r="P599" s="11"/>
      <c r="Q599" s="65"/>
    </row>
    <row r="600" spans="1:17" s="7" customFormat="1" x14ac:dyDescent="0.2">
      <c r="A600" s="58">
        <f t="shared" si="14"/>
        <v>39</v>
      </c>
      <c r="B600" s="10" t="s">
        <v>601</v>
      </c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>
        <v>1</v>
      </c>
      <c r="N600" s="11"/>
      <c r="O600" s="11"/>
      <c r="P600" s="11"/>
      <c r="Q600" s="65"/>
    </row>
    <row r="601" spans="1:17" x14ac:dyDescent="0.2">
      <c r="A601" s="56">
        <f t="shared" si="14"/>
        <v>40</v>
      </c>
      <c r="B601" s="8" t="s">
        <v>602</v>
      </c>
      <c r="C601" s="9"/>
      <c r="D601" s="9"/>
      <c r="E601" s="9"/>
      <c r="F601" s="9"/>
      <c r="G601" s="9">
        <v>2</v>
      </c>
      <c r="H601" s="9"/>
      <c r="I601" s="9"/>
      <c r="J601" s="9"/>
      <c r="K601" s="9"/>
      <c r="L601" s="9"/>
      <c r="M601" s="9"/>
      <c r="N601" s="9"/>
      <c r="O601" s="9"/>
      <c r="P601" s="9"/>
      <c r="Q601" s="64"/>
    </row>
    <row r="602" spans="1:17" x14ac:dyDescent="0.2">
      <c r="A602" s="56">
        <f t="shared" si="14"/>
        <v>41</v>
      </c>
      <c r="B602" s="8" t="s">
        <v>603</v>
      </c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>
        <v>1</v>
      </c>
      <c r="P602" s="9"/>
      <c r="Q602" s="64"/>
    </row>
    <row r="603" spans="1:17" s="7" customFormat="1" x14ac:dyDescent="0.2">
      <c r="A603" s="58">
        <f t="shared" si="14"/>
        <v>42</v>
      </c>
      <c r="B603" s="10" t="s">
        <v>604</v>
      </c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>
        <v>2</v>
      </c>
      <c r="N603" s="11"/>
      <c r="O603" s="11"/>
      <c r="P603" s="11"/>
      <c r="Q603" s="65"/>
    </row>
    <row r="604" spans="1:17" x14ac:dyDescent="0.2">
      <c r="A604" s="56">
        <f t="shared" si="14"/>
        <v>43</v>
      </c>
      <c r="B604" s="8" t="s">
        <v>605</v>
      </c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>
        <v>7</v>
      </c>
      <c r="N604" s="9"/>
      <c r="O604" s="9"/>
      <c r="P604" s="9"/>
      <c r="Q604" s="64"/>
    </row>
    <row r="605" spans="1:17" s="7" customFormat="1" x14ac:dyDescent="0.2">
      <c r="A605" s="58">
        <f t="shared" si="14"/>
        <v>44</v>
      </c>
      <c r="B605" s="10" t="s">
        <v>606</v>
      </c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>
        <v>1</v>
      </c>
      <c r="N605" s="11"/>
      <c r="O605" s="11"/>
      <c r="P605" s="11"/>
      <c r="Q605" s="65"/>
    </row>
    <row r="606" spans="1:17" x14ac:dyDescent="0.2">
      <c r="A606" s="56">
        <f t="shared" si="14"/>
        <v>45</v>
      </c>
      <c r="B606" s="8" t="s">
        <v>607</v>
      </c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>
        <v>1</v>
      </c>
      <c r="N606" s="9"/>
      <c r="O606" s="9">
        <v>2</v>
      </c>
      <c r="P606" s="9"/>
      <c r="Q606" s="64"/>
    </row>
    <row r="607" spans="1:17" s="7" customFormat="1" x14ac:dyDescent="0.2">
      <c r="A607" s="58">
        <f t="shared" si="14"/>
        <v>46</v>
      </c>
      <c r="B607" s="10" t="s">
        <v>608</v>
      </c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>
        <v>1</v>
      </c>
      <c r="N607" s="11"/>
      <c r="O607" s="11">
        <v>3</v>
      </c>
      <c r="P607" s="11"/>
      <c r="Q607" s="65"/>
    </row>
    <row r="608" spans="1:17" x14ac:dyDescent="0.2">
      <c r="A608" s="56">
        <f t="shared" si="14"/>
        <v>47</v>
      </c>
      <c r="B608" s="8" t="s">
        <v>609</v>
      </c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>
        <v>2</v>
      </c>
      <c r="N608" s="9"/>
      <c r="O608" s="9"/>
      <c r="P608" s="9"/>
      <c r="Q608" s="64"/>
    </row>
    <row r="609" spans="1:17" s="7" customFormat="1" x14ac:dyDescent="0.2">
      <c r="A609" s="58">
        <f t="shared" si="14"/>
        <v>48</v>
      </c>
      <c r="B609" s="10" t="s">
        <v>610</v>
      </c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>
        <v>5</v>
      </c>
      <c r="N609" s="11"/>
      <c r="O609" s="11"/>
      <c r="P609" s="11"/>
      <c r="Q609" s="65"/>
    </row>
    <row r="610" spans="1:17" x14ac:dyDescent="0.2">
      <c r="A610" s="56">
        <f t="shared" si="14"/>
        <v>49</v>
      </c>
      <c r="B610" s="8" t="s">
        <v>611</v>
      </c>
      <c r="C610" s="9"/>
      <c r="D610" s="9"/>
      <c r="E610" s="9"/>
      <c r="F610" s="9"/>
      <c r="G610" s="9"/>
      <c r="H610" s="9"/>
      <c r="I610" s="9"/>
      <c r="J610" s="9"/>
      <c r="K610" s="9">
        <v>1</v>
      </c>
      <c r="L610" s="9"/>
      <c r="M610" s="9">
        <v>3</v>
      </c>
      <c r="N610" s="9"/>
      <c r="O610" s="9"/>
      <c r="P610" s="9"/>
      <c r="Q610" s="64"/>
    </row>
    <row r="611" spans="1:17" x14ac:dyDescent="0.2">
      <c r="A611" s="56">
        <f t="shared" si="14"/>
        <v>50</v>
      </c>
      <c r="B611" s="8" t="s">
        <v>612</v>
      </c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>
        <v>3</v>
      </c>
      <c r="P611" s="9"/>
      <c r="Q611" s="64"/>
    </row>
    <row r="612" spans="1:17" s="7" customFormat="1" x14ac:dyDescent="0.2">
      <c r="A612" s="58">
        <f t="shared" si="14"/>
        <v>51</v>
      </c>
      <c r="B612" s="10" t="s">
        <v>613</v>
      </c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>
        <v>1</v>
      </c>
      <c r="P612" s="11"/>
      <c r="Q612" s="65"/>
    </row>
    <row r="613" spans="1:17" x14ac:dyDescent="0.2">
      <c r="A613" s="56">
        <f t="shared" si="14"/>
        <v>52</v>
      </c>
      <c r="B613" s="8" t="s">
        <v>614</v>
      </c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>
        <v>1</v>
      </c>
      <c r="N613" s="9"/>
      <c r="O613" s="9">
        <v>7</v>
      </c>
      <c r="P613" s="9"/>
      <c r="Q613" s="64"/>
    </row>
    <row r="614" spans="1:17" s="7" customFormat="1" ht="12" thickBot="1" x14ac:dyDescent="0.25">
      <c r="A614" s="60">
        <f t="shared" si="14"/>
        <v>53</v>
      </c>
      <c r="B614" s="34" t="s">
        <v>615</v>
      </c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>
        <v>2</v>
      </c>
      <c r="P614" s="35"/>
      <c r="Q614" s="71"/>
    </row>
    <row r="615" spans="1:17" ht="12.75" thickTop="1" thickBot="1" x14ac:dyDescent="0.25">
      <c r="A615" s="42"/>
      <c r="B615" s="43" t="s">
        <v>17</v>
      </c>
      <c r="C615" s="44">
        <f>SUM(C562:C614)</f>
        <v>0</v>
      </c>
      <c r="D615" s="44"/>
      <c r="E615" s="44">
        <f t="shared" ref="E615:Q615" si="15">SUM(E562:E614)</f>
        <v>18</v>
      </c>
      <c r="F615" s="44"/>
      <c r="G615" s="44">
        <f t="shared" si="15"/>
        <v>4</v>
      </c>
      <c r="H615" s="44"/>
      <c r="I615" s="44">
        <f t="shared" si="15"/>
        <v>11</v>
      </c>
      <c r="J615" s="44"/>
      <c r="K615" s="44">
        <f t="shared" si="15"/>
        <v>2</v>
      </c>
      <c r="L615" s="44"/>
      <c r="M615" s="44">
        <f t="shared" si="15"/>
        <v>39</v>
      </c>
      <c r="N615" s="44"/>
      <c r="O615" s="44">
        <f t="shared" si="15"/>
        <v>76</v>
      </c>
      <c r="P615" s="44"/>
      <c r="Q615" s="45">
        <f t="shared" si="15"/>
        <v>0</v>
      </c>
    </row>
    <row r="616" spans="1:17" ht="12.75" thickTop="1" thickBot="1" x14ac:dyDescent="0.25">
      <c r="A616" s="38"/>
      <c r="B616" s="39" t="s">
        <v>616</v>
      </c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1"/>
    </row>
    <row r="617" spans="1:17" s="7" customFormat="1" ht="12" thickTop="1" x14ac:dyDescent="0.2">
      <c r="A617" s="54">
        <f t="shared" ref="A617:A639" si="16">1+A616</f>
        <v>1</v>
      </c>
      <c r="B617" s="23" t="s">
        <v>617</v>
      </c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>
        <v>7</v>
      </c>
      <c r="P617" s="24"/>
      <c r="Q617" s="72"/>
    </row>
    <row r="618" spans="1:17" x14ac:dyDescent="0.2">
      <c r="A618" s="56">
        <f t="shared" si="16"/>
        <v>2</v>
      </c>
      <c r="B618" s="8" t="s">
        <v>618</v>
      </c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>
        <v>9</v>
      </c>
      <c r="P618" s="9"/>
      <c r="Q618" s="64"/>
    </row>
    <row r="619" spans="1:17" x14ac:dyDescent="0.2">
      <c r="A619" s="56">
        <f t="shared" si="16"/>
        <v>3</v>
      </c>
      <c r="B619" s="8" t="s">
        <v>619</v>
      </c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>
        <v>1</v>
      </c>
      <c r="P619" s="9"/>
      <c r="Q619" s="64"/>
    </row>
    <row r="620" spans="1:17" s="7" customFormat="1" x14ac:dyDescent="0.2">
      <c r="A620" s="58">
        <f t="shared" si="16"/>
        <v>4</v>
      </c>
      <c r="B620" s="10" t="s">
        <v>620</v>
      </c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>
        <v>5</v>
      </c>
      <c r="P620" s="11"/>
      <c r="Q620" s="65"/>
    </row>
    <row r="621" spans="1:17" s="7" customFormat="1" x14ac:dyDescent="0.2">
      <c r="A621" s="58">
        <f t="shared" si="16"/>
        <v>5</v>
      </c>
      <c r="B621" s="10" t="s">
        <v>621</v>
      </c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>
        <v>15</v>
      </c>
      <c r="P621" s="11"/>
      <c r="Q621" s="65"/>
    </row>
    <row r="622" spans="1:17" x14ac:dyDescent="0.2">
      <c r="A622" s="56">
        <f t="shared" si="16"/>
        <v>6</v>
      </c>
      <c r="B622" s="8" t="s">
        <v>622</v>
      </c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>
        <v>11</v>
      </c>
      <c r="P622" s="9"/>
      <c r="Q622" s="64"/>
    </row>
    <row r="623" spans="1:17" s="7" customFormat="1" x14ac:dyDescent="0.2">
      <c r="A623" s="58">
        <f t="shared" si="16"/>
        <v>7</v>
      </c>
      <c r="B623" s="10" t="s">
        <v>623</v>
      </c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>
        <v>1</v>
      </c>
      <c r="P623" s="11"/>
      <c r="Q623" s="65"/>
    </row>
    <row r="624" spans="1:17" s="7" customFormat="1" x14ac:dyDescent="0.2">
      <c r="A624" s="58">
        <f t="shared" si="16"/>
        <v>8</v>
      </c>
      <c r="B624" s="10" t="s">
        <v>624</v>
      </c>
      <c r="C624" s="11"/>
      <c r="D624" s="11"/>
      <c r="E624" s="11">
        <v>1</v>
      </c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65"/>
    </row>
    <row r="625" spans="1:17" s="7" customFormat="1" x14ac:dyDescent="0.2">
      <c r="A625" s="58">
        <f t="shared" si="16"/>
        <v>9</v>
      </c>
      <c r="B625" s="10" t="s">
        <v>625</v>
      </c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>
        <v>1</v>
      </c>
      <c r="P625" s="11"/>
      <c r="Q625" s="65"/>
    </row>
    <row r="626" spans="1:17" x14ac:dyDescent="0.2">
      <c r="A626" s="56">
        <f t="shared" si="16"/>
        <v>10</v>
      </c>
      <c r="B626" s="8" t="s">
        <v>626</v>
      </c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>
        <v>2</v>
      </c>
      <c r="P626" s="9"/>
      <c r="Q626" s="64"/>
    </row>
    <row r="627" spans="1:17" x14ac:dyDescent="0.2">
      <c r="A627" s="56">
        <f t="shared" si="16"/>
        <v>11</v>
      </c>
      <c r="B627" s="8" t="s">
        <v>627</v>
      </c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>
        <v>1</v>
      </c>
      <c r="N627" s="9"/>
      <c r="O627" s="9"/>
      <c r="P627" s="9"/>
      <c r="Q627" s="64"/>
    </row>
    <row r="628" spans="1:17" x14ac:dyDescent="0.2">
      <c r="A628" s="56">
        <f t="shared" si="16"/>
        <v>12</v>
      </c>
      <c r="B628" s="8" t="s">
        <v>628</v>
      </c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>
        <v>1</v>
      </c>
      <c r="P628" s="9"/>
      <c r="Q628" s="64"/>
    </row>
    <row r="629" spans="1:17" s="7" customFormat="1" x14ac:dyDescent="0.2">
      <c r="A629" s="58">
        <f t="shared" si="16"/>
        <v>13</v>
      </c>
      <c r="B629" s="10" t="s">
        <v>629</v>
      </c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>
        <v>1</v>
      </c>
      <c r="N629" s="11"/>
      <c r="O629" s="11"/>
      <c r="P629" s="11"/>
      <c r="Q629" s="65"/>
    </row>
    <row r="630" spans="1:17" s="7" customFormat="1" x14ac:dyDescent="0.2">
      <c r="A630" s="58">
        <f t="shared" si="16"/>
        <v>14</v>
      </c>
      <c r="B630" s="10" t="s">
        <v>630</v>
      </c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>
        <v>1</v>
      </c>
      <c r="P630" s="11"/>
      <c r="Q630" s="65"/>
    </row>
    <row r="631" spans="1:17" s="7" customFormat="1" x14ac:dyDescent="0.2">
      <c r="A631" s="58">
        <f t="shared" si="16"/>
        <v>15</v>
      </c>
      <c r="B631" s="10" t="s">
        <v>631</v>
      </c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>
        <v>3</v>
      </c>
      <c r="P631" s="11"/>
      <c r="Q631" s="65"/>
    </row>
    <row r="632" spans="1:17" x14ac:dyDescent="0.2">
      <c r="A632" s="56">
        <f t="shared" si="16"/>
        <v>16</v>
      </c>
      <c r="B632" s="8" t="s">
        <v>632</v>
      </c>
      <c r="C632" s="9"/>
      <c r="D632" s="9"/>
      <c r="E632" s="9"/>
      <c r="F632" s="9"/>
      <c r="G632" s="9"/>
      <c r="H632" s="9"/>
      <c r="I632" s="9">
        <v>1</v>
      </c>
      <c r="J632" s="9"/>
      <c r="K632" s="9"/>
      <c r="L632" s="9"/>
      <c r="M632" s="9"/>
      <c r="N632" s="9"/>
      <c r="O632" s="9"/>
      <c r="P632" s="9"/>
      <c r="Q632" s="64"/>
    </row>
    <row r="633" spans="1:17" x14ac:dyDescent="0.2">
      <c r="A633" s="56">
        <f t="shared" si="16"/>
        <v>17</v>
      </c>
      <c r="B633" s="8" t="s">
        <v>633</v>
      </c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>
        <v>1</v>
      </c>
      <c r="P633" s="9"/>
      <c r="Q633" s="64"/>
    </row>
    <row r="634" spans="1:17" x14ac:dyDescent="0.2">
      <c r="A634" s="56">
        <f t="shared" si="16"/>
        <v>18</v>
      </c>
      <c r="B634" s="8" t="s">
        <v>634</v>
      </c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>
        <v>1</v>
      </c>
      <c r="P634" s="9"/>
      <c r="Q634" s="64"/>
    </row>
    <row r="635" spans="1:17" x14ac:dyDescent="0.2">
      <c r="A635" s="56">
        <f t="shared" si="16"/>
        <v>19</v>
      </c>
      <c r="B635" s="10" t="s">
        <v>635</v>
      </c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>
        <v>1</v>
      </c>
      <c r="N635" s="11"/>
      <c r="O635" s="11"/>
      <c r="P635" s="11"/>
      <c r="Q635" s="65"/>
    </row>
    <row r="636" spans="1:17" x14ac:dyDescent="0.2">
      <c r="A636" s="56">
        <f t="shared" si="16"/>
        <v>20</v>
      </c>
      <c r="B636" s="8" t="s">
        <v>636</v>
      </c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>
        <v>2</v>
      </c>
      <c r="P636" s="9"/>
      <c r="Q636" s="64"/>
    </row>
    <row r="637" spans="1:17" s="7" customFormat="1" x14ac:dyDescent="0.2">
      <c r="A637" s="58">
        <f t="shared" si="16"/>
        <v>21</v>
      </c>
      <c r="B637" s="10" t="s">
        <v>637</v>
      </c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>
        <v>1</v>
      </c>
      <c r="P637" s="11"/>
      <c r="Q637" s="65"/>
    </row>
    <row r="638" spans="1:17" x14ac:dyDescent="0.2">
      <c r="A638" s="56">
        <f t="shared" si="16"/>
        <v>22</v>
      </c>
      <c r="B638" s="8" t="s">
        <v>638</v>
      </c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>
        <v>5</v>
      </c>
      <c r="P638" s="9"/>
      <c r="Q638" s="64"/>
    </row>
    <row r="639" spans="1:17" ht="12" thickBot="1" x14ac:dyDescent="0.25">
      <c r="A639" s="66">
        <f t="shared" si="16"/>
        <v>23</v>
      </c>
      <c r="B639" s="30" t="s">
        <v>639</v>
      </c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>
        <v>4</v>
      </c>
      <c r="P639" s="31"/>
      <c r="Q639" s="67"/>
    </row>
    <row r="640" spans="1:17" ht="12.75" thickTop="1" thickBot="1" x14ac:dyDescent="0.25">
      <c r="A640" s="42"/>
      <c r="B640" s="43" t="s">
        <v>17</v>
      </c>
      <c r="C640" s="44">
        <f>SUM(C617:C639)</f>
        <v>0</v>
      </c>
      <c r="D640" s="44"/>
      <c r="E640" s="44">
        <f t="shared" ref="E640:Q640" si="17">SUM(E617:E639)</f>
        <v>1</v>
      </c>
      <c r="F640" s="44"/>
      <c r="G640" s="44">
        <f t="shared" si="17"/>
        <v>0</v>
      </c>
      <c r="H640" s="44"/>
      <c r="I640" s="44">
        <f t="shared" si="17"/>
        <v>1</v>
      </c>
      <c r="J640" s="44"/>
      <c r="K640" s="44">
        <f t="shared" si="17"/>
        <v>0</v>
      </c>
      <c r="L640" s="44"/>
      <c r="M640" s="44">
        <f t="shared" si="17"/>
        <v>3</v>
      </c>
      <c r="N640" s="44"/>
      <c r="O640" s="44">
        <f t="shared" si="17"/>
        <v>71</v>
      </c>
      <c r="P640" s="44"/>
      <c r="Q640" s="45">
        <f t="shared" si="17"/>
        <v>0</v>
      </c>
    </row>
    <row r="641" spans="1:17" ht="12.75" thickTop="1" thickBot="1" x14ac:dyDescent="0.25">
      <c r="A641" s="38"/>
      <c r="B641" s="39" t="s">
        <v>640</v>
      </c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1"/>
    </row>
    <row r="642" spans="1:17" s="7" customFormat="1" ht="12" thickTop="1" x14ac:dyDescent="0.2">
      <c r="A642" s="54">
        <f t="shared" ref="A642:A651" si="18">1+A641</f>
        <v>1</v>
      </c>
      <c r="B642" s="23" t="s">
        <v>641</v>
      </c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>
        <v>2</v>
      </c>
      <c r="P642" s="24"/>
      <c r="Q642" s="72"/>
    </row>
    <row r="643" spans="1:17" s="7" customFormat="1" x14ac:dyDescent="0.2">
      <c r="A643" s="58">
        <f t="shared" si="18"/>
        <v>2</v>
      </c>
      <c r="B643" s="10" t="s">
        <v>642</v>
      </c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>
        <v>1</v>
      </c>
      <c r="N643" s="11"/>
      <c r="O643" s="11"/>
      <c r="P643" s="11"/>
      <c r="Q643" s="65"/>
    </row>
    <row r="644" spans="1:17" x14ac:dyDescent="0.2">
      <c r="A644" s="56">
        <f t="shared" si="18"/>
        <v>3</v>
      </c>
      <c r="B644" s="8" t="s">
        <v>643</v>
      </c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>
        <v>2</v>
      </c>
      <c r="P644" s="9"/>
      <c r="Q644" s="64"/>
    </row>
    <row r="645" spans="1:17" s="7" customFormat="1" x14ac:dyDescent="0.2">
      <c r="A645" s="58">
        <f t="shared" si="18"/>
        <v>4</v>
      </c>
      <c r="B645" s="10" t="s">
        <v>644</v>
      </c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>
        <v>1</v>
      </c>
      <c r="P645" s="11"/>
      <c r="Q645" s="65"/>
    </row>
    <row r="646" spans="1:17" x14ac:dyDescent="0.2">
      <c r="A646" s="56">
        <f t="shared" si="18"/>
        <v>5</v>
      </c>
      <c r="B646" s="8" t="s">
        <v>645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>
        <v>1</v>
      </c>
      <c r="P646" s="9"/>
      <c r="Q646" s="64"/>
    </row>
    <row r="647" spans="1:17" s="7" customFormat="1" x14ac:dyDescent="0.2">
      <c r="A647" s="58">
        <f t="shared" si="18"/>
        <v>6</v>
      </c>
      <c r="B647" s="10" t="s">
        <v>630</v>
      </c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>
        <v>1</v>
      </c>
      <c r="P647" s="11"/>
      <c r="Q647" s="65"/>
    </row>
    <row r="648" spans="1:17" s="7" customFormat="1" x14ac:dyDescent="0.2">
      <c r="A648" s="58">
        <f t="shared" si="18"/>
        <v>7</v>
      </c>
      <c r="B648" s="10" t="s">
        <v>646</v>
      </c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>
        <v>1</v>
      </c>
      <c r="P648" s="11"/>
      <c r="Q648" s="65"/>
    </row>
    <row r="649" spans="1:17" x14ac:dyDescent="0.2">
      <c r="A649" s="56">
        <f t="shared" si="18"/>
        <v>8</v>
      </c>
      <c r="B649" s="8" t="s">
        <v>647</v>
      </c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>
        <v>3</v>
      </c>
      <c r="P649" s="9"/>
      <c r="Q649" s="64"/>
    </row>
    <row r="650" spans="1:17" x14ac:dyDescent="0.2">
      <c r="A650" s="56">
        <f t="shared" si="18"/>
        <v>9</v>
      </c>
      <c r="B650" s="8" t="s">
        <v>648</v>
      </c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>
        <v>3</v>
      </c>
      <c r="N650" s="9"/>
      <c r="O650" s="9"/>
      <c r="P650" s="9"/>
      <c r="Q650" s="64"/>
    </row>
    <row r="651" spans="1:17" ht="12" thickBot="1" x14ac:dyDescent="0.25">
      <c r="A651" s="66">
        <f t="shared" si="18"/>
        <v>10</v>
      </c>
      <c r="B651" s="30" t="s">
        <v>649</v>
      </c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>
        <v>1</v>
      </c>
      <c r="P651" s="31"/>
      <c r="Q651" s="67"/>
    </row>
    <row r="652" spans="1:17" ht="12.75" thickTop="1" thickBot="1" x14ac:dyDescent="0.25">
      <c r="A652" s="42"/>
      <c r="B652" s="43" t="s">
        <v>17</v>
      </c>
      <c r="C652" s="44">
        <f>SUM(C642:C651)</f>
        <v>0</v>
      </c>
      <c r="D652" s="44"/>
      <c r="E652" s="44">
        <f t="shared" ref="E652:Q652" si="19">SUM(E642:E651)</f>
        <v>0</v>
      </c>
      <c r="F652" s="44"/>
      <c r="G652" s="44">
        <f t="shared" si="19"/>
        <v>0</v>
      </c>
      <c r="H652" s="44"/>
      <c r="I652" s="44">
        <f t="shared" si="19"/>
        <v>0</v>
      </c>
      <c r="J652" s="44"/>
      <c r="K652" s="44">
        <f t="shared" si="19"/>
        <v>0</v>
      </c>
      <c r="L652" s="44"/>
      <c r="M652" s="44">
        <f t="shared" si="19"/>
        <v>4</v>
      </c>
      <c r="N652" s="44"/>
      <c r="O652" s="44">
        <f t="shared" si="19"/>
        <v>12</v>
      </c>
      <c r="P652" s="44"/>
      <c r="Q652" s="45">
        <f t="shared" si="19"/>
        <v>0</v>
      </c>
    </row>
    <row r="653" spans="1:17" ht="12.75" thickTop="1" thickBot="1" x14ac:dyDescent="0.25">
      <c r="A653" s="38"/>
      <c r="B653" s="39" t="s">
        <v>650</v>
      </c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1"/>
    </row>
    <row r="654" spans="1:17" s="7" customFormat="1" ht="12" thickTop="1" x14ac:dyDescent="0.2">
      <c r="A654" s="54">
        <f t="shared" ref="A654:A659" si="20">1+A653</f>
        <v>1</v>
      </c>
      <c r="B654" s="23" t="s">
        <v>651</v>
      </c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>
        <v>5</v>
      </c>
      <c r="P654" s="24"/>
      <c r="Q654" s="72"/>
    </row>
    <row r="655" spans="1:17" x14ac:dyDescent="0.2">
      <c r="A655" s="56">
        <f t="shared" si="20"/>
        <v>2</v>
      </c>
      <c r="B655" s="8" t="s">
        <v>652</v>
      </c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>
        <v>3</v>
      </c>
      <c r="P655" s="9"/>
      <c r="Q655" s="64"/>
    </row>
    <row r="656" spans="1:17" s="7" customFormat="1" x14ac:dyDescent="0.2">
      <c r="A656" s="58">
        <f t="shared" si="20"/>
        <v>3</v>
      </c>
      <c r="B656" s="10" t="s">
        <v>653</v>
      </c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>
        <v>3</v>
      </c>
      <c r="P656" s="11"/>
      <c r="Q656" s="65"/>
    </row>
    <row r="657" spans="1:17" x14ac:dyDescent="0.2">
      <c r="A657" s="56">
        <f t="shared" si="20"/>
        <v>4</v>
      </c>
      <c r="B657" s="8" t="s">
        <v>654</v>
      </c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>
        <v>30</v>
      </c>
      <c r="P657" s="9"/>
      <c r="Q657" s="64"/>
    </row>
    <row r="658" spans="1:17" s="7" customFormat="1" x14ac:dyDescent="0.2">
      <c r="A658" s="58">
        <f t="shared" si="20"/>
        <v>5</v>
      </c>
      <c r="B658" s="10" t="s">
        <v>655</v>
      </c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>
        <v>2</v>
      </c>
      <c r="P658" s="11"/>
      <c r="Q658" s="65"/>
    </row>
    <row r="659" spans="1:17" ht="12" thickBot="1" x14ac:dyDescent="0.25">
      <c r="A659" s="66">
        <f t="shared" si="20"/>
        <v>6</v>
      </c>
      <c r="B659" s="30" t="s">
        <v>656</v>
      </c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>
        <v>1</v>
      </c>
      <c r="P659" s="31"/>
      <c r="Q659" s="67"/>
    </row>
    <row r="660" spans="1:17" ht="12.75" thickTop="1" thickBot="1" x14ac:dyDescent="0.25">
      <c r="A660" s="42"/>
      <c r="B660" s="43" t="s">
        <v>17</v>
      </c>
      <c r="C660" s="44">
        <f>SUM(C654:C659)</f>
        <v>0</v>
      </c>
      <c r="D660" s="44"/>
      <c r="E660" s="44">
        <f t="shared" ref="E660:Q660" si="21">SUM(E654:E659)</f>
        <v>0</v>
      </c>
      <c r="F660" s="44"/>
      <c r="G660" s="44">
        <f t="shared" si="21"/>
        <v>0</v>
      </c>
      <c r="H660" s="44"/>
      <c r="I660" s="44">
        <f t="shared" si="21"/>
        <v>0</v>
      </c>
      <c r="J660" s="44"/>
      <c r="K660" s="44">
        <f t="shared" si="21"/>
        <v>0</v>
      </c>
      <c r="L660" s="44"/>
      <c r="M660" s="44">
        <f t="shared" si="21"/>
        <v>0</v>
      </c>
      <c r="N660" s="44"/>
      <c r="O660" s="44">
        <f t="shared" si="21"/>
        <v>44</v>
      </c>
      <c r="P660" s="44"/>
      <c r="Q660" s="45">
        <f t="shared" si="21"/>
        <v>0</v>
      </c>
    </row>
    <row r="661" spans="1:17" ht="12.75" thickTop="1" thickBot="1" x14ac:dyDescent="0.25">
      <c r="A661" s="38"/>
      <c r="B661" s="39" t="s">
        <v>657</v>
      </c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1"/>
    </row>
    <row r="662" spans="1:17" ht="12" thickTop="1" x14ac:dyDescent="0.2">
      <c r="A662" s="62">
        <f t="shared" ref="A662:A671" si="22">1+A661</f>
        <v>1</v>
      </c>
      <c r="B662" s="21" t="s">
        <v>658</v>
      </c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>
        <v>1</v>
      </c>
      <c r="P662" s="22"/>
      <c r="Q662" s="63"/>
    </row>
    <row r="663" spans="1:17" s="7" customFormat="1" x14ac:dyDescent="0.2">
      <c r="A663" s="58">
        <f t="shared" si="22"/>
        <v>2</v>
      </c>
      <c r="B663" s="10" t="s">
        <v>659</v>
      </c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>
        <v>1</v>
      </c>
      <c r="P663" s="11"/>
      <c r="Q663" s="65"/>
    </row>
    <row r="664" spans="1:17" x14ac:dyDescent="0.2">
      <c r="A664" s="56">
        <f t="shared" si="22"/>
        <v>3</v>
      </c>
      <c r="B664" s="8" t="s">
        <v>660</v>
      </c>
      <c r="C664" s="9"/>
      <c r="D664" s="9"/>
      <c r="E664" s="9"/>
      <c r="F664" s="9"/>
      <c r="G664" s="9"/>
      <c r="H664" s="9"/>
      <c r="I664" s="9">
        <v>3</v>
      </c>
      <c r="J664" s="9"/>
      <c r="K664" s="9"/>
      <c r="L664" s="9"/>
      <c r="M664" s="9"/>
      <c r="N664" s="9"/>
      <c r="O664" s="9"/>
      <c r="P664" s="9"/>
      <c r="Q664" s="64"/>
    </row>
    <row r="665" spans="1:17" s="7" customFormat="1" x14ac:dyDescent="0.2">
      <c r="A665" s="58">
        <f t="shared" si="22"/>
        <v>4</v>
      </c>
      <c r="B665" s="10" t="s">
        <v>661</v>
      </c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>
        <v>1</v>
      </c>
      <c r="N665" s="11"/>
      <c r="O665" s="11"/>
      <c r="P665" s="11"/>
      <c r="Q665" s="65"/>
    </row>
    <row r="666" spans="1:17" s="7" customFormat="1" x14ac:dyDescent="0.2">
      <c r="A666" s="58">
        <f t="shared" si="22"/>
        <v>5</v>
      </c>
      <c r="B666" s="10" t="s">
        <v>662</v>
      </c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>
        <v>2</v>
      </c>
      <c r="N666" s="11"/>
      <c r="O666" s="11"/>
      <c r="P666" s="11"/>
      <c r="Q666" s="65"/>
    </row>
    <row r="667" spans="1:17" s="7" customFormat="1" x14ac:dyDescent="0.2">
      <c r="A667" s="58">
        <f t="shared" si="22"/>
        <v>6</v>
      </c>
      <c r="B667" s="10" t="s">
        <v>663</v>
      </c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>
        <v>1</v>
      </c>
      <c r="N667" s="11"/>
      <c r="O667" s="11"/>
      <c r="P667" s="11"/>
      <c r="Q667" s="65"/>
    </row>
    <row r="668" spans="1:17" x14ac:dyDescent="0.2">
      <c r="A668" s="56">
        <f t="shared" si="22"/>
        <v>7</v>
      </c>
      <c r="B668" s="8" t="s">
        <v>664</v>
      </c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>
        <v>1</v>
      </c>
      <c r="N668" s="9"/>
      <c r="O668" s="9"/>
      <c r="P668" s="9"/>
      <c r="Q668" s="64"/>
    </row>
    <row r="669" spans="1:17" s="7" customFormat="1" x14ac:dyDescent="0.2">
      <c r="A669" s="56">
        <f t="shared" si="22"/>
        <v>8</v>
      </c>
      <c r="B669" s="10" t="s">
        <v>665</v>
      </c>
      <c r="C669" s="11"/>
      <c r="D669" s="11"/>
      <c r="E669" s="11"/>
      <c r="F669" s="11"/>
      <c r="G669" s="11">
        <v>12</v>
      </c>
      <c r="H669" s="11"/>
      <c r="I669" s="11"/>
      <c r="J669" s="11"/>
      <c r="K669" s="11"/>
      <c r="L669" s="11"/>
      <c r="M669" s="11"/>
      <c r="N669" s="11"/>
      <c r="O669" s="11"/>
      <c r="P669" s="11"/>
      <c r="Q669" s="65"/>
    </row>
    <row r="670" spans="1:17" x14ac:dyDescent="0.2">
      <c r="A670" s="56">
        <f t="shared" si="22"/>
        <v>9</v>
      </c>
      <c r="B670" s="8" t="s">
        <v>666</v>
      </c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>
        <v>5</v>
      </c>
      <c r="P670" s="9"/>
      <c r="Q670" s="64"/>
    </row>
    <row r="671" spans="1:17" ht="12" thickBot="1" x14ac:dyDescent="0.25">
      <c r="A671" s="66">
        <f t="shared" si="22"/>
        <v>10</v>
      </c>
      <c r="B671" s="30" t="s">
        <v>667</v>
      </c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>
        <v>7</v>
      </c>
      <c r="P671" s="31"/>
      <c r="Q671" s="67"/>
    </row>
    <row r="672" spans="1:17" ht="12.75" thickTop="1" thickBot="1" x14ac:dyDescent="0.25">
      <c r="A672" s="42"/>
      <c r="B672" s="43" t="s">
        <v>17</v>
      </c>
      <c r="C672" s="44">
        <f>SUM(C662:C671)</f>
        <v>0</v>
      </c>
      <c r="D672" s="44"/>
      <c r="E672" s="44">
        <f t="shared" ref="E672:Q672" si="23">SUM(E662:E671)</f>
        <v>0</v>
      </c>
      <c r="F672" s="44"/>
      <c r="G672" s="44">
        <f t="shared" si="23"/>
        <v>12</v>
      </c>
      <c r="H672" s="44"/>
      <c r="I672" s="44">
        <f t="shared" si="23"/>
        <v>3</v>
      </c>
      <c r="J672" s="44"/>
      <c r="K672" s="44">
        <f t="shared" si="23"/>
        <v>0</v>
      </c>
      <c r="L672" s="44"/>
      <c r="M672" s="44">
        <f t="shared" si="23"/>
        <v>5</v>
      </c>
      <c r="N672" s="44"/>
      <c r="O672" s="44">
        <f t="shared" si="23"/>
        <v>14</v>
      </c>
      <c r="P672" s="44"/>
      <c r="Q672" s="45">
        <f t="shared" si="23"/>
        <v>0</v>
      </c>
    </row>
    <row r="673" spans="1:17" ht="12.75" thickTop="1" thickBot="1" x14ac:dyDescent="0.25">
      <c r="A673" s="38"/>
      <c r="B673" s="39" t="s">
        <v>668</v>
      </c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1"/>
    </row>
    <row r="674" spans="1:17" ht="12" thickTop="1" x14ac:dyDescent="0.2">
      <c r="A674" s="62">
        <f t="shared" ref="A674:A705" si="24">1+A673</f>
        <v>1</v>
      </c>
      <c r="B674" s="21" t="s">
        <v>669</v>
      </c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>
        <v>10</v>
      </c>
      <c r="N674" s="22"/>
      <c r="O674" s="22">
        <v>7</v>
      </c>
      <c r="P674" s="22"/>
      <c r="Q674" s="63"/>
    </row>
    <row r="675" spans="1:17" s="7" customFormat="1" x14ac:dyDescent="0.2">
      <c r="A675" s="58">
        <f t="shared" si="24"/>
        <v>2</v>
      </c>
      <c r="B675" s="10" t="s">
        <v>670</v>
      </c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>
        <v>3</v>
      </c>
      <c r="N675" s="11"/>
      <c r="O675" s="11"/>
      <c r="P675" s="11"/>
      <c r="Q675" s="65"/>
    </row>
    <row r="676" spans="1:17" x14ac:dyDescent="0.2">
      <c r="A676" s="56">
        <f t="shared" si="24"/>
        <v>3</v>
      </c>
      <c r="B676" s="8" t="s">
        <v>671</v>
      </c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>
        <v>1</v>
      </c>
      <c r="N676" s="9"/>
      <c r="O676" s="9">
        <v>25</v>
      </c>
      <c r="P676" s="9"/>
      <c r="Q676" s="64"/>
    </row>
    <row r="677" spans="1:17" s="7" customFormat="1" x14ac:dyDescent="0.2">
      <c r="A677" s="58">
        <f t="shared" si="24"/>
        <v>4</v>
      </c>
      <c r="B677" s="10" t="s">
        <v>672</v>
      </c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>
        <v>2</v>
      </c>
      <c r="N677" s="11"/>
      <c r="O677" s="11"/>
      <c r="P677" s="11"/>
      <c r="Q677" s="65"/>
    </row>
    <row r="678" spans="1:17" s="7" customFormat="1" x14ac:dyDescent="0.2">
      <c r="A678" s="58">
        <f t="shared" si="24"/>
        <v>5</v>
      </c>
      <c r="B678" s="10" t="s">
        <v>673</v>
      </c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>
        <v>2</v>
      </c>
      <c r="P678" s="11"/>
      <c r="Q678" s="65"/>
    </row>
    <row r="679" spans="1:17" x14ac:dyDescent="0.2">
      <c r="A679" s="56">
        <f t="shared" si="24"/>
        <v>6</v>
      </c>
      <c r="B679" s="8" t="s">
        <v>674</v>
      </c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>
        <v>4</v>
      </c>
      <c r="P679" s="9"/>
      <c r="Q679" s="64"/>
    </row>
    <row r="680" spans="1:17" x14ac:dyDescent="0.2">
      <c r="A680" s="56">
        <f t="shared" si="24"/>
        <v>7</v>
      </c>
      <c r="B680" s="8" t="s">
        <v>675</v>
      </c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>
        <v>2</v>
      </c>
      <c r="P680" s="9"/>
      <c r="Q680" s="64"/>
    </row>
    <row r="681" spans="1:17" s="7" customFormat="1" x14ac:dyDescent="0.2">
      <c r="A681" s="58">
        <f t="shared" si="24"/>
        <v>8</v>
      </c>
      <c r="B681" s="10" t="s">
        <v>676</v>
      </c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>
        <v>2</v>
      </c>
      <c r="P681" s="11"/>
      <c r="Q681" s="65"/>
    </row>
    <row r="682" spans="1:17" s="7" customFormat="1" x14ac:dyDescent="0.2">
      <c r="A682" s="58">
        <f t="shared" si="24"/>
        <v>9</v>
      </c>
      <c r="B682" s="10" t="s">
        <v>677</v>
      </c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>
        <v>1</v>
      </c>
      <c r="P682" s="11"/>
      <c r="Q682" s="65"/>
    </row>
    <row r="683" spans="1:17" s="7" customFormat="1" x14ac:dyDescent="0.2">
      <c r="A683" s="58">
        <f t="shared" si="24"/>
        <v>10</v>
      </c>
      <c r="B683" s="10" t="s">
        <v>678</v>
      </c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>
        <v>1</v>
      </c>
      <c r="N683" s="11"/>
      <c r="O683" s="11"/>
      <c r="P683" s="11"/>
      <c r="Q683" s="65"/>
    </row>
    <row r="684" spans="1:17" x14ac:dyDescent="0.2">
      <c r="A684" s="56">
        <f t="shared" si="24"/>
        <v>11</v>
      </c>
      <c r="B684" s="8" t="s">
        <v>679</v>
      </c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>
        <v>1</v>
      </c>
      <c r="P684" s="9"/>
      <c r="Q684" s="64"/>
    </row>
    <row r="685" spans="1:17" x14ac:dyDescent="0.2">
      <c r="A685" s="56">
        <f t="shared" si="24"/>
        <v>12</v>
      </c>
      <c r="B685" s="8" t="s">
        <v>680</v>
      </c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>
        <v>1</v>
      </c>
      <c r="P685" s="9"/>
      <c r="Q685" s="64"/>
    </row>
    <row r="686" spans="1:17" s="7" customFormat="1" x14ac:dyDescent="0.2">
      <c r="A686" s="58">
        <f t="shared" si="24"/>
        <v>13</v>
      </c>
      <c r="B686" s="10" t="s">
        <v>681</v>
      </c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>
        <v>1</v>
      </c>
      <c r="P686" s="11"/>
      <c r="Q686" s="65"/>
    </row>
    <row r="687" spans="1:17" x14ac:dyDescent="0.2">
      <c r="A687" s="56">
        <f t="shared" si="24"/>
        <v>14</v>
      </c>
      <c r="B687" s="8" t="s">
        <v>682</v>
      </c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>
        <v>2</v>
      </c>
      <c r="P687" s="9"/>
      <c r="Q687" s="64"/>
    </row>
    <row r="688" spans="1:17" s="7" customFormat="1" x14ac:dyDescent="0.2">
      <c r="A688" s="58">
        <f t="shared" si="24"/>
        <v>15</v>
      </c>
      <c r="B688" s="10" t="s">
        <v>648</v>
      </c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>
        <v>5</v>
      </c>
      <c r="N688" s="11"/>
      <c r="O688" s="11"/>
      <c r="P688" s="11"/>
      <c r="Q688" s="65"/>
    </row>
    <row r="689" spans="1:17" x14ac:dyDescent="0.2">
      <c r="A689" s="56">
        <f t="shared" si="24"/>
        <v>16</v>
      </c>
      <c r="B689" s="8" t="s">
        <v>683</v>
      </c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>
        <v>1</v>
      </c>
      <c r="N689" s="9"/>
      <c r="O689" s="9">
        <v>1</v>
      </c>
      <c r="P689" s="9"/>
      <c r="Q689" s="64"/>
    </row>
    <row r="690" spans="1:17" s="7" customFormat="1" x14ac:dyDescent="0.2">
      <c r="A690" s="58">
        <f t="shared" si="24"/>
        <v>17</v>
      </c>
      <c r="B690" s="10" t="s">
        <v>684</v>
      </c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>
        <v>1</v>
      </c>
      <c r="N690" s="11"/>
      <c r="O690" s="11"/>
      <c r="P690" s="11"/>
      <c r="Q690" s="65"/>
    </row>
    <row r="691" spans="1:17" x14ac:dyDescent="0.2">
      <c r="A691" s="56">
        <f t="shared" si="24"/>
        <v>18</v>
      </c>
      <c r="B691" s="8" t="s">
        <v>685</v>
      </c>
      <c r="C691" s="9"/>
      <c r="D691" s="9"/>
      <c r="E691" s="9"/>
      <c r="F691" s="9"/>
      <c r="G691" s="9">
        <v>70</v>
      </c>
      <c r="H691" s="9"/>
      <c r="I691" s="9"/>
      <c r="J691" s="9"/>
      <c r="K691" s="9"/>
      <c r="L691" s="9"/>
      <c r="M691" s="9"/>
      <c r="N691" s="9"/>
      <c r="O691" s="9"/>
      <c r="P691" s="9"/>
      <c r="Q691" s="64"/>
    </row>
    <row r="692" spans="1:17" s="7" customFormat="1" x14ac:dyDescent="0.2">
      <c r="A692" s="58">
        <f t="shared" si="24"/>
        <v>19</v>
      </c>
      <c r="B692" s="10" t="s">
        <v>686</v>
      </c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>
        <v>5</v>
      </c>
      <c r="N692" s="11"/>
      <c r="O692" s="11"/>
      <c r="P692" s="11"/>
      <c r="Q692" s="65"/>
    </row>
    <row r="693" spans="1:17" s="7" customFormat="1" x14ac:dyDescent="0.2">
      <c r="A693" s="58">
        <f t="shared" si="24"/>
        <v>20</v>
      </c>
      <c r="B693" s="10" t="s">
        <v>687</v>
      </c>
      <c r="C693" s="11">
        <v>14</v>
      </c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65"/>
    </row>
    <row r="694" spans="1:17" x14ac:dyDescent="0.2">
      <c r="A694" s="56">
        <f t="shared" si="24"/>
        <v>21</v>
      </c>
      <c r="B694" s="8" t="s">
        <v>688</v>
      </c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>
        <v>9</v>
      </c>
      <c r="N694" s="9"/>
      <c r="O694" s="9"/>
      <c r="P694" s="9"/>
      <c r="Q694" s="64"/>
    </row>
    <row r="695" spans="1:17" x14ac:dyDescent="0.2">
      <c r="A695" s="56">
        <f t="shared" si="24"/>
        <v>22</v>
      </c>
      <c r="B695" s="8" t="s">
        <v>689</v>
      </c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>
        <v>1</v>
      </c>
      <c r="P695" s="9"/>
      <c r="Q695" s="64"/>
    </row>
    <row r="696" spans="1:17" s="7" customFormat="1" x14ac:dyDescent="0.2">
      <c r="A696" s="58">
        <f t="shared" si="24"/>
        <v>23</v>
      </c>
      <c r="B696" s="10" t="s">
        <v>690</v>
      </c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>
        <v>1</v>
      </c>
      <c r="N696" s="11"/>
      <c r="O696" s="11"/>
      <c r="P696" s="11"/>
      <c r="Q696" s="65"/>
    </row>
    <row r="697" spans="1:17" x14ac:dyDescent="0.2">
      <c r="A697" s="56">
        <f t="shared" si="24"/>
        <v>24</v>
      </c>
      <c r="B697" s="8" t="s">
        <v>691</v>
      </c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>
        <v>1</v>
      </c>
      <c r="P697" s="9"/>
      <c r="Q697" s="64"/>
    </row>
    <row r="698" spans="1:17" s="7" customFormat="1" x14ac:dyDescent="0.2">
      <c r="A698" s="58">
        <f t="shared" si="24"/>
        <v>25</v>
      </c>
      <c r="B698" s="10" t="s">
        <v>692</v>
      </c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>
        <v>1</v>
      </c>
      <c r="N698" s="11"/>
      <c r="O698" s="11"/>
      <c r="P698" s="11"/>
      <c r="Q698" s="65"/>
    </row>
    <row r="699" spans="1:17" x14ac:dyDescent="0.2">
      <c r="A699" s="56">
        <f t="shared" si="24"/>
        <v>26</v>
      </c>
      <c r="B699" s="8" t="s">
        <v>693</v>
      </c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>
        <v>1</v>
      </c>
      <c r="N699" s="9"/>
      <c r="O699" s="9">
        <v>2</v>
      </c>
      <c r="P699" s="9"/>
      <c r="Q699" s="64"/>
    </row>
    <row r="700" spans="1:17" x14ac:dyDescent="0.2">
      <c r="A700" s="56">
        <f t="shared" si="24"/>
        <v>27</v>
      </c>
      <c r="B700" s="8" t="s">
        <v>694</v>
      </c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>
        <v>25</v>
      </c>
      <c r="N700" s="9"/>
      <c r="O700" s="9"/>
      <c r="P700" s="9"/>
      <c r="Q700" s="64"/>
    </row>
    <row r="701" spans="1:17" s="7" customFormat="1" x14ac:dyDescent="0.2">
      <c r="A701" s="58">
        <f t="shared" si="24"/>
        <v>28</v>
      </c>
      <c r="B701" s="10" t="s">
        <v>695</v>
      </c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>
        <v>2</v>
      </c>
      <c r="P701" s="11"/>
      <c r="Q701" s="65"/>
    </row>
    <row r="702" spans="1:17" s="7" customFormat="1" x14ac:dyDescent="0.2">
      <c r="A702" s="58">
        <f t="shared" si="24"/>
        <v>29</v>
      </c>
      <c r="B702" s="10" t="s">
        <v>696</v>
      </c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>
        <v>2</v>
      </c>
      <c r="P702" s="11"/>
      <c r="Q702" s="65"/>
    </row>
    <row r="703" spans="1:17" s="7" customFormat="1" x14ac:dyDescent="0.2">
      <c r="A703" s="58">
        <f t="shared" si="24"/>
        <v>30</v>
      </c>
      <c r="B703" s="10" t="s">
        <v>697</v>
      </c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>
        <v>1</v>
      </c>
      <c r="P703" s="11"/>
      <c r="Q703" s="65"/>
    </row>
    <row r="704" spans="1:17" s="7" customFormat="1" x14ac:dyDescent="0.2">
      <c r="A704" s="58">
        <f t="shared" si="24"/>
        <v>31</v>
      </c>
      <c r="B704" s="10" t="s">
        <v>698</v>
      </c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>
        <v>1</v>
      </c>
      <c r="P704" s="11"/>
      <c r="Q704" s="65"/>
    </row>
    <row r="705" spans="1:17" s="7" customFormat="1" x14ac:dyDescent="0.2">
      <c r="A705" s="58">
        <f t="shared" si="24"/>
        <v>32</v>
      </c>
      <c r="B705" s="10" t="s">
        <v>699</v>
      </c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>
        <v>1</v>
      </c>
      <c r="P705" s="11"/>
      <c r="Q705" s="65"/>
    </row>
    <row r="706" spans="1:17" s="7" customFormat="1" x14ac:dyDescent="0.2">
      <c r="A706" s="58">
        <f t="shared" ref="A706:A733" si="25">1+A705</f>
        <v>33</v>
      </c>
      <c r="B706" s="10" t="s">
        <v>700</v>
      </c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>
        <v>3</v>
      </c>
      <c r="P706" s="11"/>
      <c r="Q706" s="65"/>
    </row>
    <row r="707" spans="1:17" x14ac:dyDescent="0.2">
      <c r="A707" s="56">
        <f t="shared" si="25"/>
        <v>34</v>
      </c>
      <c r="B707" s="8" t="s">
        <v>701</v>
      </c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>
        <v>2</v>
      </c>
      <c r="P707" s="9"/>
      <c r="Q707" s="64"/>
    </row>
    <row r="708" spans="1:17" x14ac:dyDescent="0.2">
      <c r="A708" s="56">
        <f t="shared" si="25"/>
        <v>35</v>
      </c>
      <c r="B708" s="8" t="s">
        <v>702</v>
      </c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>
        <v>1</v>
      </c>
      <c r="P708" s="9"/>
      <c r="Q708" s="64"/>
    </row>
    <row r="709" spans="1:17" x14ac:dyDescent="0.2">
      <c r="A709" s="56">
        <f t="shared" si="25"/>
        <v>36</v>
      </c>
      <c r="B709" s="8" t="s">
        <v>703</v>
      </c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>
        <v>2</v>
      </c>
      <c r="P709" s="9"/>
      <c r="Q709" s="64"/>
    </row>
    <row r="710" spans="1:17" x14ac:dyDescent="0.2">
      <c r="A710" s="56">
        <f t="shared" si="25"/>
        <v>37</v>
      </c>
      <c r="B710" s="8" t="s">
        <v>704</v>
      </c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>
        <v>1</v>
      </c>
      <c r="P710" s="9"/>
      <c r="Q710" s="64"/>
    </row>
    <row r="711" spans="1:17" s="7" customFormat="1" x14ac:dyDescent="0.2">
      <c r="A711" s="56">
        <f t="shared" si="25"/>
        <v>38</v>
      </c>
      <c r="B711" s="10" t="s">
        <v>705</v>
      </c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>
        <v>2</v>
      </c>
      <c r="P711" s="11"/>
      <c r="Q711" s="65"/>
    </row>
    <row r="712" spans="1:17" x14ac:dyDescent="0.2">
      <c r="A712" s="56">
        <f t="shared" si="25"/>
        <v>39</v>
      </c>
      <c r="B712" s="8" t="s">
        <v>706</v>
      </c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>
        <v>1</v>
      </c>
      <c r="N712" s="9"/>
      <c r="O712" s="9"/>
      <c r="P712" s="9"/>
      <c r="Q712" s="64"/>
    </row>
    <row r="713" spans="1:17" s="7" customFormat="1" x14ac:dyDescent="0.2">
      <c r="A713" s="58">
        <f t="shared" si="25"/>
        <v>40</v>
      </c>
      <c r="B713" s="10" t="s">
        <v>707</v>
      </c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>
        <v>2</v>
      </c>
      <c r="N713" s="11"/>
      <c r="O713" s="11"/>
      <c r="P713" s="11"/>
      <c r="Q713" s="65"/>
    </row>
    <row r="714" spans="1:17" s="7" customFormat="1" x14ac:dyDescent="0.2">
      <c r="A714" s="58">
        <f t="shared" si="25"/>
        <v>41</v>
      </c>
      <c r="B714" s="10" t="s">
        <v>708</v>
      </c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>
        <v>5</v>
      </c>
      <c r="P714" s="11"/>
      <c r="Q714" s="65"/>
    </row>
    <row r="715" spans="1:17" x14ac:dyDescent="0.2">
      <c r="A715" s="56">
        <f t="shared" si="25"/>
        <v>42</v>
      </c>
      <c r="B715" s="8" t="s">
        <v>709</v>
      </c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>
        <v>1</v>
      </c>
      <c r="N715" s="9"/>
      <c r="O715" s="9"/>
      <c r="P715" s="9"/>
      <c r="Q715" s="64"/>
    </row>
    <row r="716" spans="1:17" s="7" customFormat="1" x14ac:dyDescent="0.2">
      <c r="A716" s="58">
        <f t="shared" si="25"/>
        <v>43</v>
      </c>
      <c r="B716" s="10" t="s">
        <v>710</v>
      </c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>
        <v>1</v>
      </c>
      <c r="P716" s="11"/>
      <c r="Q716" s="65"/>
    </row>
    <row r="717" spans="1:17" x14ac:dyDescent="0.2">
      <c r="A717" s="56">
        <f t="shared" si="25"/>
        <v>44</v>
      </c>
      <c r="B717" s="8" t="s">
        <v>711</v>
      </c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>
        <v>1</v>
      </c>
      <c r="N717" s="9"/>
      <c r="O717" s="9">
        <v>2</v>
      </c>
      <c r="P717" s="9"/>
      <c r="Q717" s="64"/>
    </row>
    <row r="718" spans="1:17" x14ac:dyDescent="0.2">
      <c r="A718" s="56">
        <f t="shared" si="25"/>
        <v>45</v>
      </c>
      <c r="B718" s="8" t="s">
        <v>712</v>
      </c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>
        <v>1</v>
      </c>
      <c r="P718" s="9"/>
      <c r="Q718" s="64"/>
    </row>
    <row r="719" spans="1:17" s="7" customFormat="1" x14ac:dyDescent="0.2">
      <c r="A719" s="58">
        <f t="shared" si="25"/>
        <v>46</v>
      </c>
      <c r="B719" s="10" t="s">
        <v>713</v>
      </c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>
        <v>1</v>
      </c>
      <c r="N719" s="11"/>
      <c r="O719" s="11"/>
      <c r="P719" s="11"/>
      <c r="Q719" s="65"/>
    </row>
    <row r="720" spans="1:17" s="7" customFormat="1" x14ac:dyDescent="0.2">
      <c r="A720" s="58">
        <f t="shared" si="25"/>
        <v>47</v>
      </c>
      <c r="B720" s="10" t="s">
        <v>714</v>
      </c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>
        <v>1</v>
      </c>
      <c r="P720" s="11"/>
      <c r="Q720" s="65"/>
    </row>
    <row r="721" spans="1:17" x14ac:dyDescent="0.2">
      <c r="A721" s="56">
        <f t="shared" si="25"/>
        <v>48</v>
      </c>
      <c r="B721" s="8" t="s">
        <v>715</v>
      </c>
      <c r="C721" s="9"/>
      <c r="D721" s="9"/>
      <c r="E721" s="9"/>
      <c r="F721" s="9"/>
      <c r="G721" s="9"/>
      <c r="H721" s="9"/>
      <c r="I721" s="9">
        <v>4</v>
      </c>
      <c r="J721" s="9"/>
      <c r="K721" s="9"/>
      <c r="L721" s="9"/>
      <c r="M721" s="9"/>
      <c r="N721" s="9"/>
      <c r="O721" s="9"/>
      <c r="P721" s="9"/>
      <c r="Q721" s="64"/>
    </row>
    <row r="722" spans="1:17" x14ac:dyDescent="0.2">
      <c r="A722" s="56">
        <f t="shared" si="25"/>
        <v>49</v>
      </c>
      <c r="B722" s="8" t="s">
        <v>607</v>
      </c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>
        <v>1</v>
      </c>
      <c r="N722" s="9"/>
      <c r="O722" s="9">
        <v>1</v>
      </c>
      <c r="P722" s="9"/>
      <c r="Q722" s="64"/>
    </row>
    <row r="723" spans="1:17" x14ac:dyDescent="0.2">
      <c r="A723" s="56">
        <f t="shared" si="25"/>
        <v>50</v>
      </c>
      <c r="B723" s="8" t="s">
        <v>716</v>
      </c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>
        <v>1</v>
      </c>
      <c r="P723" s="9"/>
      <c r="Q723" s="64"/>
    </row>
    <row r="724" spans="1:17" x14ac:dyDescent="0.2">
      <c r="A724" s="56">
        <f t="shared" si="25"/>
        <v>51</v>
      </c>
      <c r="B724" s="8" t="s">
        <v>717</v>
      </c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>
        <v>1</v>
      </c>
      <c r="N724" s="9"/>
      <c r="O724" s="9"/>
      <c r="P724" s="9"/>
      <c r="Q724" s="64"/>
    </row>
    <row r="725" spans="1:17" s="7" customFormat="1" x14ac:dyDescent="0.2">
      <c r="A725" s="58">
        <f t="shared" si="25"/>
        <v>52</v>
      </c>
      <c r="B725" s="10" t="s">
        <v>718</v>
      </c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>
        <v>1</v>
      </c>
      <c r="P725" s="11"/>
      <c r="Q725" s="65"/>
    </row>
    <row r="726" spans="1:17" x14ac:dyDescent="0.2">
      <c r="A726" s="56">
        <f t="shared" si="25"/>
        <v>53</v>
      </c>
      <c r="B726" s="8" t="s">
        <v>719</v>
      </c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>
        <v>1</v>
      </c>
      <c r="P726" s="9"/>
      <c r="Q726" s="64"/>
    </row>
    <row r="727" spans="1:17" s="7" customFormat="1" x14ac:dyDescent="0.2">
      <c r="A727" s="58">
        <f t="shared" si="25"/>
        <v>54</v>
      </c>
      <c r="B727" s="10" t="s">
        <v>720</v>
      </c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>
        <v>4</v>
      </c>
      <c r="N727" s="11"/>
      <c r="O727" s="11"/>
      <c r="P727" s="11"/>
      <c r="Q727" s="65"/>
    </row>
    <row r="728" spans="1:17" s="7" customFormat="1" x14ac:dyDescent="0.2">
      <c r="A728" s="58">
        <f t="shared" si="25"/>
        <v>55</v>
      </c>
      <c r="B728" s="10" t="s">
        <v>721</v>
      </c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>
        <v>15</v>
      </c>
      <c r="N728" s="11"/>
      <c r="O728" s="11"/>
      <c r="P728" s="11"/>
      <c r="Q728" s="65"/>
    </row>
    <row r="729" spans="1:17" s="7" customFormat="1" x14ac:dyDescent="0.2">
      <c r="A729" s="58">
        <f t="shared" si="25"/>
        <v>56</v>
      </c>
      <c r="B729" s="10" t="s">
        <v>722</v>
      </c>
      <c r="C729" s="11"/>
      <c r="D729" s="11"/>
      <c r="E729" s="11">
        <v>22</v>
      </c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65"/>
    </row>
    <row r="730" spans="1:17" s="7" customFormat="1" x14ac:dyDescent="0.2">
      <c r="A730" s="58">
        <f t="shared" si="25"/>
        <v>57</v>
      </c>
      <c r="B730" s="10" t="s">
        <v>723</v>
      </c>
      <c r="C730" s="11"/>
      <c r="D730" s="11"/>
      <c r="E730" s="11"/>
      <c r="F730" s="11"/>
      <c r="G730" s="11">
        <v>1</v>
      </c>
      <c r="H730" s="11"/>
      <c r="I730" s="11"/>
      <c r="J730" s="11"/>
      <c r="K730" s="11"/>
      <c r="L730" s="11"/>
      <c r="M730" s="11"/>
      <c r="N730" s="11"/>
      <c r="O730" s="11"/>
      <c r="P730" s="11"/>
      <c r="Q730" s="65"/>
    </row>
    <row r="731" spans="1:17" x14ac:dyDescent="0.2">
      <c r="A731" s="56">
        <f t="shared" si="25"/>
        <v>58</v>
      </c>
      <c r="B731" s="8" t="s">
        <v>724</v>
      </c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>
        <v>1</v>
      </c>
      <c r="P731" s="9"/>
      <c r="Q731" s="64"/>
    </row>
    <row r="732" spans="1:17" x14ac:dyDescent="0.2">
      <c r="A732" s="56">
        <f t="shared" si="25"/>
        <v>59</v>
      </c>
      <c r="B732" s="8" t="s">
        <v>725</v>
      </c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>
        <v>4</v>
      </c>
      <c r="N732" s="9"/>
      <c r="O732" s="9"/>
      <c r="P732" s="9"/>
      <c r="Q732" s="64"/>
    </row>
    <row r="733" spans="1:17" s="7" customFormat="1" ht="12" thickBot="1" x14ac:dyDescent="0.25">
      <c r="A733" s="60">
        <f t="shared" si="25"/>
        <v>60</v>
      </c>
      <c r="B733" s="34" t="s">
        <v>726</v>
      </c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>
        <v>12</v>
      </c>
      <c r="N733" s="35"/>
      <c r="O733" s="35"/>
      <c r="P733" s="35"/>
      <c r="Q733" s="71"/>
    </row>
    <row r="734" spans="1:17" ht="12.75" thickTop="1" thickBot="1" x14ac:dyDescent="0.25">
      <c r="A734" s="42"/>
      <c r="B734" s="43" t="s">
        <v>17</v>
      </c>
      <c r="C734" s="44">
        <f>SUM(C674:C733)</f>
        <v>14</v>
      </c>
      <c r="D734" s="44"/>
      <c r="E734" s="44">
        <f t="shared" ref="E734:Q734" si="26">SUM(E674:E733)</f>
        <v>22</v>
      </c>
      <c r="F734" s="44"/>
      <c r="G734" s="44">
        <f t="shared" si="26"/>
        <v>71</v>
      </c>
      <c r="H734" s="44"/>
      <c r="I734" s="44">
        <f t="shared" si="26"/>
        <v>4</v>
      </c>
      <c r="J734" s="44"/>
      <c r="K734" s="44">
        <f t="shared" si="26"/>
        <v>0</v>
      </c>
      <c r="L734" s="44"/>
      <c r="M734" s="44">
        <f t="shared" si="26"/>
        <v>109</v>
      </c>
      <c r="N734" s="44"/>
      <c r="O734" s="44">
        <f t="shared" si="26"/>
        <v>86</v>
      </c>
      <c r="P734" s="44"/>
      <c r="Q734" s="45">
        <f t="shared" si="26"/>
        <v>0</v>
      </c>
    </row>
    <row r="735" spans="1:17" ht="12.75" thickTop="1" thickBot="1" x14ac:dyDescent="0.25">
      <c r="A735" s="38"/>
      <c r="B735" s="39" t="s">
        <v>727</v>
      </c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1"/>
    </row>
    <row r="736" spans="1:17" ht="12" thickTop="1" x14ac:dyDescent="0.2">
      <c r="A736" s="62">
        <f t="shared" ref="A736:A769" si="27">1+A735</f>
        <v>1</v>
      </c>
      <c r="B736" s="21" t="s">
        <v>728</v>
      </c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>
        <v>1</v>
      </c>
      <c r="P736" s="22"/>
      <c r="Q736" s="63"/>
    </row>
    <row r="737" spans="1:17" s="7" customFormat="1" x14ac:dyDescent="0.2">
      <c r="A737" s="58">
        <f t="shared" si="27"/>
        <v>2</v>
      </c>
      <c r="B737" s="10" t="s">
        <v>729</v>
      </c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>
        <v>1</v>
      </c>
      <c r="P737" s="11"/>
      <c r="Q737" s="65"/>
    </row>
    <row r="738" spans="1:17" s="7" customFormat="1" x14ac:dyDescent="0.2">
      <c r="A738" s="58">
        <f t="shared" si="27"/>
        <v>3</v>
      </c>
      <c r="B738" s="10" t="s">
        <v>730</v>
      </c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>
        <v>1</v>
      </c>
      <c r="P738" s="11"/>
      <c r="Q738" s="65"/>
    </row>
    <row r="739" spans="1:17" s="7" customFormat="1" x14ac:dyDescent="0.2">
      <c r="A739" s="58">
        <f t="shared" si="27"/>
        <v>4</v>
      </c>
      <c r="B739" s="10" t="s">
        <v>731</v>
      </c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>
        <v>1</v>
      </c>
      <c r="P739" s="11"/>
      <c r="Q739" s="65"/>
    </row>
    <row r="740" spans="1:17" x14ac:dyDescent="0.2">
      <c r="A740" s="56">
        <f t="shared" si="27"/>
        <v>5</v>
      </c>
      <c r="B740" s="8" t="s">
        <v>732</v>
      </c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>
        <v>1</v>
      </c>
      <c r="P740" s="9"/>
      <c r="Q740" s="64"/>
    </row>
    <row r="741" spans="1:17" x14ac:dyDescent="0.2">
      <c r="A741" s="56">
        <f t="shared" si="27"/>
        <v>6</v>
      </c>
      <c r="B741" s="8" t="s">
        <v>733</v>
      </c>
      <c r="C741" s="9">
        <v>4</v>
      </c>
      <c r="D741" s="9"/>
      <c r="E741" s="9">
        <v>3</v>
      </c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64"/>
    </row>
    <row r="742" spans="1:17" s="7" customFormat="1" x14ac:dyDescent="0.2">
      <c r="A742" s="58">
        <f t="shared" si="27"/>
        <v>7</v>
      </c>
      <c r="B742" s="10" t="s">
        <v>734</v>
      </c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>
        <v>1</v>
      </c>
      <c r="P742" s="11"/>
      <c r="Q742" s="65"/>
    </row>
    <row r="743" spans="1:17" s="7" customFormat="1" x14ac:dyDescent="0.2">
      <c r="A743" s="58">
        <f t="shared" si="27"/>
        <v>8</v>
      </c>
      <c r="B743" s="10" t="s">
        <v>735</v>
      </c>
      <c r="C743" s="11">
        <v>2</v>
      </c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65"/>
    </row>
    <row r="744" spans="1:17" s="7" customFormat="1" x14ac:dyDescent="0.2">
      <c r="A744" s="58">
        <f t="shared" si="27"/>
        <v>9</v>
      </c>
      <c r="B744" s="10" t="s">
        <v>736</v>
      </c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>
        <v>1</v>
      </c>
      <c r="P744" s="11"/>
      <c r="Q744" s="65"/>
    </row>
    <row r="745" spans="1:17" x14ac:dyDescent="0.2">
      <c r="A745" s="56">
        <f t="shared" si="27"/>
        <v>10</v>
      </c>
      <c r="B745" s="8" t="s">
        <v>737</v>
      </c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>
        <v>1</v>
      </c>
      <c r="N745" s="9"/>
      <c r="O745" s="9"/>
      <c r="P745" s="9"/>
      <c r="Q745" s="64"/>
    </row>
    <row r="746" spans="1:17" s="7" customFormat="1" x14ac:dyDescent="0.2">
      <c r="A746" s="58">
        <f t="shared" si="27"/>
        <v>11</v>
      </c>
      <c r="B746" s="10" t="s">
        <v>738</v>
      </c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>
        <v>1</v>
      </c>
      <c r="P746" s="11"/>
      <c r="Q746" s="65"/>
    </row>
    <row r="747" spans="1:17" x14ac:dyDescent="0.2">
      <c r="A747" s="56">
        <f t="shared" si="27"/>
        <v>12</v>
      </c>
      <c r="B747" s="8" t="s">
        <v>739</v>
      </c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>
        <v>2</v>
      </c>
      <c r="P747" s="9"/>
      <c r="Q747" s="64"/>
    </row>
    <row r="748" spans="1:17" x14ac:dyDescent="0.2">
      <c r="A748" s="56">
        <f t="shared" si="27"/>
        <v>13</v>
      </c>
      <c r="B748" s="8" t="s">
        <v>740</v>
      </c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>
        <v>1</v>
      </c>
      <c r="P748" s="9"/>
      <c r="Q748" s="64"/>
    </row>
    <row r="749" spans="1:17" x14ac:dyDescent="0.2">
      <c r="A749" s="56">
        <f t="shared" si="27"/>
        <v>14</v>
      </c>
      <c r="B749" s="8" t="s">
        <v>741</v>
      </c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>
        <v>2</v>
      </c>
      <c r="N749" s="9"/>
      <c r="O749" s="9"/>
      <c r="P749" s="9"/>
      <c r="Q749" s="64"/>
    </row>
    <row r="750" spans="1:17" s="7" customFormat="1" x14ac:dyDescent="0.2">
      <c r="A750" s="58">
        <f t="shared" si="27"/>
        <v>15</v>
      </c>
      <c r="B750" s="10" t="s">
        <v>742</v>
      </c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>
        <v>1</v>
      </c>
      <c r="P750" s="11"/>
      <c r="Q750" s="65"/>
    </row>
    <row r="751" spans="1:17" x14ac:dyDescent="0.2">
      <c r="A751" s="56">
        <f t="shared" si="27"/>
        <v>16</v>
      </c>
      <c r="B751" s="8" t="s">
        <v>743</v>
      </c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>
        <v>1</v>
      </c>
      <c r="P751" s="9"/>
      <c r="Q751" s="64"/>
    </row>
    <row r="752" spans="1:17" s="7" customFormat="1" x14ac:dyDescent="0.2">
      <c r="A752" s="58">
        <f t="shared" si="27"/>
        <v>17</v>
      </c>
      <c r="B752" s="10" t="s">
        <v>744</v>
      </c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>
        <v>1</v>
      </c>
      <c r="N752" s="11"/>
      <c r="O752" s="11"/>
      <c r="P752" s="11"/>
      <c r="Q752" s="65"/>
    </row>
    <row r="753" spans="1:17" x14ac:dyDescent="0.2">
      <c r="A753" s="56">
        <f t="shared" si="27"/>
        <v>18</v>
      </c>
      <c r="B753" s="8" t="s">
        <v>745</v>
      </c>
      <c r="C753" s="9"/>
      <c r="D753" s="9"/>
      <c r="E753" s="9"/>
      <c r="F753" s="9"/>
      <c r="G753" s="9"/>
      <c r="H753" s="9"/>
      <c r="I753" s="9"/>
      <c r="J753" s="9"/>
      <c r="K753" s="9">
        <v>2</v>
      </c>
      <c r="L753" s="9"/>
      <c r="M753" s="9">
        <v>1</v>
      </c>
      <c r="N753" s="9"/>
      <c r="O753" s="9"/>
      <c r="P753" s="9"/>
      <c r="Q753" s="64"/>
    </row>
    <row r="754" spans="1:17" s="7" customFormat="1" x14ac:dyDescent="0.2">
      <c r="A754" s="58">
        <f t="shared" si="27"/>
        <v>19</v>
      </c>
      <c r="B754" s="10" t="s">
        <v>746</v>
      </c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>
        <v>1</v>
      </c>
      <c r="N754" s="11"/>
      <c r="O754" s="11"/>
      <c r="P754" s="11"/>
      <c r="Q754" s="65"/>
    </row>
    <row r="755" spans="1:17" x14ac:dyDescent="0.2">
      <c r="A755" s="56">
        <f t="shared" si="27"/>
        <v>20</v>
      </c>
      <c r="B755" s="8" t="s">
        <v>747</v>
      </c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>
        <v>1</v>
      </c>
      <c r="P755" s="9"/>
      <c r="Q755" s="64"/>
    </row>
    <row r="756" spans="1:17" s="7" customFormat="1" x14ac:dyDescent="0.2">
      <c r="A756" s="58">
        <f t="shared" si="27"/>
        <v>21</v>
      </c>
      <c r="B756" s="10" t="s">
        <v>748</v>
      </c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>
        <v>1</v>
      </c>
      <c r="N756" s="11"/>
      <c r="O756" s="11"/>
      <c r="P756" s="11"/>
      <c r="Q756" s="65"/>
    </row>
    <row r="757" spans="1:17" x14ac:dyDescent="0.2">
      <c r="A757" s="56">
        <f t="shared" si="27"/>
        <v>22</v>
      </c>
      <c r="B757" s="8" t="s">
        <v>749</v>
      </c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>
        <v>1</v>
      </c>
      <c r="P757" s="9"/>
      <c r="Q757" s="64"/>
    </row>
    <row r="758" spans="1:17" x14ac:dyDescent="0.2">
      <c r="A758" s="56">
        <f t="shared" si="27"/>
        <v>23</v>
      </c>
      <c r="B758" s="8" t="s">
        <v>750</v>
      </c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>
        <v>1</v>
      </c>
      <c r="P758" s="9"/>
      <c r="Q758" s="64"/>
    </row>
    <row r="759" spans="1:17" x14ac:dyDescent="0.2">
      <c r="A759" s="56">
        <f t="shared" si="27"/>
        <v>24</v>
      </c>
      <c r="B759" s="8" t="s">
        <v>751</v>
      </c>
      <c r="C759" s="9"/>
      <c r="D759" s="9"/>
      <c r="E759" s="9">
        <v>2</v>
      </c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64"/>
    </row>
    <row r="760" spans="1:17" s="7" customFormat="1" x14ac:dyDescent="0.2">
      <c r="A760" s="58">
        <f t="shared" si="27"/>
        <v>25</v>
      </c>
      <c r="B760" s="10" t="s">
        <v>752</v>
      </c>
      <c r="C760" s="11">
        <v>2</v>
      </c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65"/>
    </row>
    <row r="761" spans="1:17" s="7" customFormat="1" x14ac:dyDescent="0.2">
      <c r="A761" s="58">
        <f t="shared" si="27"/>
        <v>26</v>
      </c>
      <c r="B761" s="10" t="s">
        <v>753</v>
      </c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>
        <v>1</v>
      </c>
      <c r="N761" s="11"/>
      <c r="O761" s="11"/>
      <c r="P761" s="11"/>
      <c r="Q761" s="65"/>
    </row>
    <row r="762" spans="1:17" x14ac:dyDescent="0.2">
      <c r="A762" s="56">
        <f t="shared" si="27"/>
        <v>27</v>
      </c>
      <c r="B762" s="8" t="s">
        <v>754</v>
      </c>
      <c r="C762" s="9">
        <v>15</v>
      </c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64"/>
    </row>
    <row r="763" spans="1:17" s="7" customFormat="1" x14ac:dyDescent="0.2">
      <c r="A763" s="58">
        <f t="shared" si="27"/>
        <v>28</v>
      </c>
      <c r="B763" s="10" t="s">
        <v>755</v>
      </c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>
        <v>1</v>
      </c>
      <c r="P763" s="11"/>
      <c r="Q763" s="65"/>
    </row>
    <row r="764" spans="1:17" s="7" customFormat="1" x14ac:dyDescent="0.2">
      <c r="A764" s="58">
        <f t="shared" si="27"/>
        <v>29</v>
      </c>
      <c r="B764" s="10" t="s">
        <v>756</v>
      </c>
      <c r="C764" s="11"/>
      <c r="D764" s="11"/>
      <c r="E764" s="11"/>
      <c r="F764" s="11"/>
      <c r="G764" s="11"/>
      <c r="H764" s="11"/>
      <c r="I764" s="11">
        <v>1</v>
      </c>
      <c r="J764" s="11"/>
      <c r="K764" s="11"/>
      <c r="L764" s="11"/>
      <c r="M764" s="11"/>
      <c r="N764" s="11"/>
      <c r="O764" s="11"/>
      <c r="P764" s="11"/>
      <c r="Q764" s="65"/>
    </row>
    <row r="765" spans="1:17" s="7" customFormat="1" x14ac:dyDescent="0.2">
      <c r="A765" s="58">
        <f t="shared" si="27"/>
        <v>30</v>
      </c>
      <c r="B765" s="10" t="s">
        <v>757</v>
      </c>
      <c r="C765" s="11"/>
      <c r="D765" s="11"/>
      <c r="E765" s="11"/>
      <c r="F765" s="11"/>
      <c r="G765" s="11"/>
      <c r="H765" s="11"/>
      <c r="I765" s="11"/>
      <c r="J765" s="11"/>
      <c r="K765" s="11">
        <v>1</v>
      </c>
      <c r="L765" s="11"/>
      <c r="M765" s="11">
        <v>1</v>
      </c>
      <c r="N765" s="11"/>
      <c r="O765" s="11"/>
      <c r="P765" s="11"/>
      <c r="Q765" s="65"/>
    </row>
    <row r="766" spans="1:17" x14ac:dyDescent="0.2">
      <c r="A766" s="56">
        <f t="shared" si="27"/>
        <v>31</v>
      </c>
      <c r="B766" s="8" t="s">
        <v>758</v>
      </c>
      <c r="C766" s="9"/>
      <c r="D766" s="9"/>
      <c r="E766" s="9"/>
      <c r="F766" s="9"/>
      <c r="G766" s="9"/>
      <c r="H766" s="9"/>
      <c r="I766" s="9"/>
      <c r="J766" s="9"/>
      <c r="K766" s="9">
        <v>6</v>
      </c>
      <c r="L766" s="9"/>
      <c r="M766" s="9">
        <v>2</v>
      </c>
      <c r="N766" s="9"/>
      <c r="O766" s="9"/>
      <c r="P766" s="9"/>
      <c r="Q766" s="64"/>
    </row>
    <row r="767" spans="1:17" x14ac:dyDescent="0.2">
      <c r="A767" s="56">
        <f t="shared" si="27"/>
        <v>32</v>
      </c>
      <c r="B767" s="8" t="s">
        <v>759</v>
      </c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>
        <v>1</v>
      </c>
      <c r="P767" s="9"/>
      <c r="Q767" s="64"/>
    </row>
    <row r="768" spans="1:17" s="7" customFormat="1" x14ac:dyDescent="0.2">
      <c r="A768" s="58">
        <f t="shared" si="27"/>
        <v>33</v>
      </c>
      <c r="B768" s="10" t="s">
        <v>760</v>
      </c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>
        <v>8</v>
      </c>
      <c r="P768" s="11"/>
      <c r="Q768" s="65"/>
    </row>
    <row r="769" spans="1:17" ht="12" thickBot="1" x14ac:dyDescent="0.25">
      <c r="A769" s="66">
        <f t="shared" si="27"/>
        <v>34</v>
      </c>
      <c r="B769" s="30" t="s">
        <v>761</v>
      </c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>
        <v>1</v>
      </c>
      <c r="P769" s="31"/>
      <c r="Q769" s="67"/>
    </row>
    <row r="770" spans="1:17" ht="12.75" thickTop="1" thickBot="1" x14ac:dyDescent="0.25">
      <c r="A770" s="42"/>
      <c r="B770" s="43" t="s">
        <v>17</v>
      </c>
      <c r="C770" s="44">
        <f>SUM(C736:C769)</f>
        <v>23</v>
      </c>
      <c r="D770" s="44"/>
      <c r="E770" s="44">
        <f t="shared" ref="E770:Q770" si="28">SUM(E736:E769)</f>
        <v>5</v>
      </c>
      <c r="F770" s="44"/>
      <c r="G770" s="44">
        <f t="shared" si="28"/>
        <v>0</v>
      </c>
      <c r="H770" s="44"/>
      <c r="I770" s="44">
        <f t="shared" si="28"/>
        <v>1</v>
      </c>
      <c r="J770" s="44"/>
      <c r="K770" s="44">
        <f t="shared" si="28"/>
        <v>9</v>
      </c>
      <c r="L770" s="44"/>
      <c r="M770" s="44">
        <f t="shared" si="28"/>
        <v>11</v>
      </c>
      <c r="N770" s="44"/>
      <c r="O770" s="44">
        <f t="shared" si="28"/>
        <v>27</v>
      </c>
      <c r="P770" s="44"/>
      <c r="Q770" s="45">
        <f t="shared" si="28"/>
        <v>0</v>
      </c>
    </row>
    <row r="771" spans="1:17" ht="12.75" thickTop="1" thickBot="1" x14ac:dyDescent="0.25">
      <c r="A771" s="38"/>
      <c r="B771" s="39" t="s">
        <v>762</v>
      </c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1"/>
    </row>
    <row r="772" spans="1:17" ht="12" thickTop="1" x14ac:dyDescent="0.2">
      <c r="A772" s="62">
        <f t="shared" ref="A772:A777" si="29">1+A771</f>
        <v>1</v>
      </c>
      <c r="B772" s="21" t="s">
        <v>763</v>
      </c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>
        <v>5</v>
      </c>
      <c r="P772" s="22"/>
      <c r="Q772" s="63"/>
    </row>
    <row r="773" spans="1:17" s="7" customFormat="1" x14ac:dyDescent="0.2">
      <c r="A773" s="58">
        <f t="shared" si="29"/>
        <v>2</v>
      </c>
      <c r="B773" s="10" t="s">
        <v>764</v>
      </c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>
        <v>5</v>
      </c>
      <c r="P773" s="11"/>
      <c r="Q773" s="65"/>
    </row>
    <row r="774" spans="1:17" x14ac:dyDescent="0.2">
      <c r="A774" s="56">
        <f t="shared" si="29"/>
        <v>3</v>
      </c>
      <c r="B774" s="8" t="s">
        <v>765</v>
      </c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>
        <v>2</v>
      </c>
      <c r="P774" s="9"/>
      <c r="Q774" s="64"/>
    </row>
    <row r="775" spans="1:17" s="7" customFormat="1" x14ac:dyDescent="0.2">
      <c r="A775" s="58">
        <f t="shared" si="29"/>
        <v>4</v>
      </c>
      <c r="B775" s="10" t="s">
        <v>766</v>
      </c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>
        <v>1</v>
      </c>
      <c r="P775" s="11"/>
      <c r="Q775" s="65"/>
    </row>
    <row r="776" spans="1:17" s="7" customFormat="1" x14ac:dyDescent="0.2">
      <c r="A776" s="58">
        <f t="shared" si="29"/>
        <v>5</v>
      </c>
      <c r="B776" s="10" t="s">
        <v>767</v>
      </c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>
        <v>2</v>
      </c>
      <c r="P776" s="11"/>
      <c r="Q776" s="65"/>
    </row>
    <row r="777" spans="1:17" ht="12" thickBot="1" x14ac:dyDescent="0.25">
      <c r="A777" s="66">
        <f t="shared" si="29"/>
        <v>6</v>
      </c>
      <c r="B777" s="30" t="s">
        <v>768</v>
      </c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>
        <v>2</v>
      </c>
      <c r="P777" s="31"/>
      <c r="Q777" s="67"/>
    </row>
    <row r="778" spans="1:17" ht="12.75" thickTop="1" thickBot="1" x14ac:dyDescent="0.25">
      <c r="A778" s="42"/>
      <c r="B778" s="43" t="s">
        <v>17</v>
      </c>
      <c r="C778" s="44">
        <f>SUM(C772:C777)</f>
        <v>0</v>
      </c>
      <c r="D778" s="44"/>
      <c r="E778" s="44">
        <f t="shared" ref="E778:Q778" si="30">SUM(E772:E777)</f>
        <v>0</v>
      </c>
      <c r="F778" s="44"/>
      <c r="G778" s="44">
        <f t="shared" si="30"/>
        <v>0</v>
      </c>
      <c r="H778" s="44"/>
      <c r="I778" s="44">
        <f t="shared" si="30"/>
        <v>0</v>
      </c>
      <c r="J778" s="44"/>
      <c r="K778" s="44">
        <f t="shared" si="30"/>
        <v>0</v>
      </c>
      <c r="L778" s="44"/>
      <c r="M778" s="44">
        <f t="shared" si="30"/>
        <v>0</v>
      </c>
      <c r="N778" s="44"/>
      <c r="O778" s="44">
        <f t="shared" si="30"/>
        <v>17</v>
      </c>
      <c r="P778" s="44"/>
      <c r="Q778" s="45">
        <f t="shared" si="30"/>
        <v>0</v>
      </c>
    </row>
    <row r="779" spans="1:17" ht="12.75" thickTop="1" thickBot="1" x14ac:dyDescent="0.25">
      <c r="A779" s="38"/>
      <c r="B779" s="39" t="s">
        <v>769</v>
      </c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1"/>
    </row>
    <row r="780" spans="1:17" s="7" customFormat="1" ht="12" thickTop="1" x14ac:dyDescent="0.2">
      <c r="A780" s="54">
        <f>1+A779</f>
        <v>1</v>
      </c>
      <c r="B780" s="23" t="s">
        <v>770</v>
      </c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>
        <v>1</v>
      </c>
      <c r="P780" s="24"/>
      <c r="Q780" s="72"/>
    </row>
    <row r="781" spans="1:17" ht="12" thickBot="1" x14ac:dyDescent="0.25">
      <c r="A781" s="66">
        <f>1+A780</f>
        <v>2</v>
      </c>
      <c r="B781" s="30" t="s">
        <v>771</v>
      </c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>
        <v>1</v>
      </c>
      <c r="P781" s="31"/>
      <c r="Q781" s="67"/>
    </row>
    <row r="782" spans="1:17" ht="12.75" thickTop="1" thickBot="1" x14ac:dyDescent="0.25">
      <c r="A782" s="42"/>
      <c r="B782" s="43" t="s">
        <v>17</v>
      </c>
      <c r="C782" s="44">
        <f>SUM(C780:C781)</f>
        <v>0</v>
      </c>
      <c r="D782" s="44"/>
      <c r="E782" s="44">
        <f t="shared" ref="E782:Q782" si="31">SUM(E780:E781)</f>
        <v>0</v>
      </c>
      <c r="F782" s="44"/>
      <c r="G782" s="44">
        <f t="shared" si="31"/>
        <v>0</v>
      </c>
      <c r="H782" s="44"/>
      <c r="I782" s="44">
        <f t="shared" si="31"/>
        <v>0</v>
      </c>
      <c r="J782" s="44"/>
      <c r="K782" s="44">
        <f t="shared" si="31"/>
        <v>0</v>
      </c>
      <c r="L782" s="44"/>
      <c r="M782" s="44">
        <f t="shared" si="31"/>
        <v>0</v>
      </c>
      <c r="N782" s="44"/>
      <c r="O782" s="44">
        <f t="shared" si="31"/>
        <v>2</v>
      </c>
      <c r="P782" s="44"/>
      <c r="Q782" s="45">
        <f t="shared" si="31"/>
        <v>0</v>
      </c>
    </row>
    <row r="783" spans="1:17" ht="12.75" thickTop="1" thickBot="1" x14ac:dyDescent="0.25">
      <c r="A783" s="38"/>
      <c r="B783" s="39" t="s">
        <v>772</v>
      </c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1"/>
    </row>
    <row r="784" spans="1:17" ht="12" thickTop="1" x14ac:dyDescent="0.2">
      <c r="A784" s="62">
        <f t="shared" ref="A784:A803" si="32">1+A783</f>
        <v>1</v>
      </c>
      <c r="B784" s="21" t="s">
        <v>773</v>
      </c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>
        <v>4</v>
      </c>
      <c r="N784" s="22"/>
      <c r="O784" s="22"/>
      <c r="P784" s="22"/>
      <c r="Q784" s="63"/>
    </row>
    <row r="785" spans="1:17" s="7" customFormat="1" x14ac:dyDescent="0.2">
      <c r="A785" s="58">
        <f t="shared" si="32"/>
        <v>2</v>
      </c>
      <c r="B785" s="10" t="s">
        <v>774</v>
      </c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>
        <v>3</v>
      </c>
      <c r="N785" s="11"/>
      <c r="O785" s="11"/>
      <c r="P785" s="11"/>
      <c r="Q785" s="65"/>
    </row>
    <row r="786" spans="1:17" s="7" customFormat="1" x14ac:dyDescent="0.2">
      <c r="A786" s="58">
        <f t="shared" si="32"/>
        <v>3</v>
      </c>
      <c r="B786" s="10" t="s">
        <v>775</v>
      </c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>
        <v>1</v>
      </c>
      <c r="P786" s="11"/>
      <c r="Q786" s="65"/>
    </row>
    <row r="787" spans="1:17" x14ac:dyDescent="0.2">
      <c r="A787" s="56">
        <f t="shared" si="32"/>
        <v>4</v>
      </c>
      <c r="B787" s="8" t="s">
        <v>776</v>
      </c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>
        <v>1</v>
      </c>
      <c r="P787" s="9"/>
      <c r="Q787" s="64"/>
    </row>
    <row r="788" spans="1:17" s="7" customFormat="1" x14ac:dyDescent="0.2">
      <c r="A788" s="58">
        <f t="shared" si="32"/>
        <v>5</v>
      </c>
      <c r="B788" s="10" t="s">
        <v>777</v>
      </c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>
        <v>1</v>
      </c>
      <c r="N788" s="11"/>
      <c r="O788" s="11"/>
      <c r="P788" s="11"/>
      <c r="Q788" s="65"/>
    </row>
    <row r="789" spans="1:17" x14ac:dyDescent="0.2">
      <c r="A789" s="56">
        <f t="shared" si="32"/>
        <v>6</v>
      </c>
      <c r="B789" s="8" t="s">
        <v>778</v>
      </c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>
        <v>1</v>
      </c>
      <c r="P789" s="9"/>
      <c r="Q789" s="64"/>
    </row>
    <row r="790" spans="1:17" s="7" customFormat="1" x14ac:dyDescent="0.2">
      <c r="A790" s="58">
        <f t="shared" si="32"/>
        <v>7</v>
      </c>
      <c r="B790" s="10" t="s">
        <v>779</v>
      </c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>
        <v>1</v>
      </c>
      <c r="P790" s="11"/>
      <c r="Q790" s="65"/>
    </row>
    <row r="791" spans="1:17" s="7" customFormat="1" x14ac:dyDescent="0.2">
      <c r="A791" s="58">
        <f t="shared" si="32"/>
        <v>8</v>
      </c>
      <c r="B791" s="10" t="s">
        <v>780</v>
      </c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>
        <v>1</v>
      </c>
      <c r="N791" s="11"/>
      <c r="O791" s="11"/>
      <c r="P791" s="11"/>
      <c r="Q791" s="65"/>
    </row>
    <row r="792" spans="1:17" s="7" customFormat="1" x14ac:dyDescent="0.2">
      <c r="A792" s="58">
        <f t="shared" si="32"/>
        <v>9</v>
      </c>
      <c r="B792" s="10" t="s">
        <v>781</v>
      </c>
      <c r="C792" s="11"/>
      <c r="D792" s="11"/>
      <c r="E792" s="11"/>
      <c r="F792" s="11"/>
      <c r="G792" s="11"/>
      <c r="H792" s="11"/>
      <c r="I792" s="11">
        <v>1</v>
      </c>
      <c r="J792" s="11"/>
      <c r="K792" s="11"/>
      <c r="L792" s="11"/>
      <c r="M792" s="11"/>
      <c r="N792" s="11"/>
      <c r="O792" s="11"/>
      <c r="P792" s="11"/>
      <c r="Q792" s="65"/>
    </row>
    <row r="793" spans="1:17" x14ac:dyDescent="0.2">
      <c r="A793" s="56">
        <f t="shared" si="32"/>
        <v>10</v>
      </c>
      <c r="B793" s="8" t="s">
        <v>782</v>
      </c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>
        <v>1</v>
      </c>
      <c r="P793" s="9"/>
      <c r="Q793" s="64"/>
    </row>
    <row r="794" spans="1:17" s="7" customFormat="1" x14ac:dyDescent="0.2">
      <c r="A794" s="58">
        <f t="shared" si="32"/>
        <v>11</v>
      </c>
      <c r="B794" s="10" t="s">
        <v>783</v>
      </c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>
        <v>2</v>
      </c>
      <c r="N794" s="11"/>
      <c r="O794" s="11"/>
      <c r="P794" s="11"/>
      <c r="Q794" s="65"/>
    </row>
    <row r="795" spans="1:17" s="7" customFormat="1" x14ac:dyDescent="0.2">
      <c r="A795" s="58">
        <f t="shared" si="32"/>
        <v>12</v>
      </c>
      <c r="B795" s="10" t="s">
        <v>784</v>
      </c>
      <c r="C795" s="11"/>
      <c r="D795" s="11"/>
      <c r="E795" s="11"/>
      <c r="F795" s="11"/>
      <c r="G795" s="11">
        <v>1</v>
      </c>
      <c r="H795" s="11"/>
      <c r="I795" s="11"/>
      <c r="J795" s="11"/>
      <c r="K795" s="11"/>
      <c r="L795" s="11"/>
      <c r="M795" s="11"/>
      <c r="N795" s="11"/>
      <c r="O795" s="11"/>
      <c r="P795" s="11"/>
      <c r="Q795" s="65"/>
    </row>
    <row r="796" spans="1:17" x14ac:dyDescent="0.2">
      <c r="A796" s="56">
        <f t="shared" si="32"/>
        <v>13</v>
      </c>
      <c r="B796" s="8" t="s">
        <v>785</v>
      </c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>
        <v>4</v>
      </c>
      <c r="P796" s="9"/>
      <c r="Q796" s="64"/>
    </row>
    <row r="797" spans="1:17" x14ac:dyDescent="0.2">
      <c r="A797" s="56">
        <f t="shared" si="32"/>
        <v>14</v>
      </c>
      <c r="B797" s="8" t="s">
        <v>786</v>
      </c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>
        <v>1</v>
      </c>
      <c r="P797" s="9"/>
      <c r="Q797" s="64"/>
    </row>
    <row r="798" spans="1:17" s="7" customFormat="1" x14ac:dyDescent="0.2">
      <c r="A798" s="58">
        <f t="shared" si="32"/>
        <v>15</v>
      </c>
      <c r="B798" s="10" t="s">
        <v>787</v>
      </c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>
        <v>2</v>
      </c>
      <c r="P798" s="11"/>
      <c r="Q798" s="65"/>
    </row>
    <row r="799" spans="1:17" x14ac:dyDescent="0.2">
      <c r="A799" s="56">
        <f t="shared" si="32"/>
        <v>16</v>
      </c>
      <c r="B799" s="8" t="s">
        <v>788</v>
      </c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>
        <v>1</v>
      </c>
      <c r="P799" s="9"/>
      <c r="Q799" s="64"/>
    </row>
    <row r="800" spans="1:17" s="7" customFormat="1" x14ac:dyDescent="0.2">
      <c r="A800" s="58">
        <f t="shared" si="32"/>
        <v>17</v>
      </c>
      <c r="B800" s="10" t="s">
        <v>603</v>
      </c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>
        <v>1</v>
      </c>
      <c r="P800" s="11"/>
      <c r="Q800" s="65"/>
    </row>
    <row r="801" spans="1:17" x14ac:dyDescent="0.2">
      <c r="A801" s="56">
        <f t="shared" si="32"/>
        <v>18</v>
      </c>
      <c r="B801" s="8" t="s">
        <v>789</v>
      </c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>
        <v>3</v>
      </c>
      <c r="P801" s="9"/>
      <c r="Q801" s="64"/>
    </row>
    <row r="802" spans="1:17" s="7" customFormat="1" x14ac:dyDescent="0.2">
      <c r="A802" s="58">
        <f t="shared" si="32"/>
        <v>19</v>
      </c>
      <c r="B802" s="10" t="s">
        <v>608</v>
      </c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>
        <v>2</v>
      </c>
      <c r="P802" s="11"/>
      <c r="Q802" s="65"/>
    </row>
    <row r="803" spans="1:17" ht="12" thickBot="1" x14ac:dyDescent="0.25">
      <c r="A803" s="66">
        <f t="shared" si="32"/>
        <v>20</v>
      </c>
      <c r="B803" s="30" t="s">
        <v>790</v>
      </c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>
        <v>2</v>
      </c>
      <c r="P803" s="31"/>
      <c r="Q803" s="67"/>
    </row>
    <row r="804" spans="1:17" ht="12.75" thickTop="1" thickBot="1" x14ac:dyDescent="0.25">
      <c r="A804" s="42"/>
      <c r="B804" s="43" t="s">
        <v>17</v>
      </c>
      <c r="C804" s="44">
        <f>SUM(C784:C803)</f>
        <v>0</v>
      </c>
      <c r="D804" s="44"/>
      <c r="E804" s="44">
        <f t="shared" ref="E804:Q804" si="33">SUM(E784:E803)</f>
        <v>0</v>
      </c>
      <c r="F804" s="44"/>
      <c r="G804" s="44">
        <f t="shared" si="33"/>
        <v>1</v>
      </c>
      <c r="H804" s="44"/>
      <c r="I804" s="44">
        <f t="shared" si="33"/>
        <v>1</v>
      </c>
      <c r="J804" s="44"/>
      <c r="K804" s="44">
        <f t="shared" si="33"/>
        <v>0</v>
      </c>
      <c r="L804" s="44"/>
      <c r="M804" s="44">
        <f t="shared" si="33"/>
        <v>11</v>
      </c>
      <c r="N804" s="44"/>
      <c r="O804" s="44">
        <f t="shared" si="33"/>
        <v>21</v>
      </c>
      <c r="P804" s="44"/>
      <c r="Q804" s="45">
        <f t="shared" si="33"/>
        <v>0</v>
      </c>
    </row>
    <row r="805" spans="1:17" ht="12.75" thickTop="1" thickBot="1" x14ac:dyDescent="0.25">
      <c r="A805" s="38"/>
      <c r="B805" s="39" t="s">
        <v>791</v>
      </c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1"/>
    </row>
    <row r="806" spans="1:17" ht="12" thickTop="1" x14ac:dyDescent="0.2">
      <c r="A806" s="62">
        <f>1+A805</f>
        <v>1</v>
      </c>
      <c r="B806" s="21" t="s">
        <v>792</v>
      </c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>
        <v>1</v>
      </c>
      <c r="P806" s="22"/>
      <c r="Q806" s="63"/>
    </row>
    <row r="807" spans="1:17" s="7" customFormat="1" x14ac:dyDescent="0.2">
      <c r="A807" s="58">
        <f>1+A806</f>
        <v>2</v>
      </c>
      <c r="B807" s="10" t="s">
        <v>793</v>
      </c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>
        <v>3</v>
      </c>
      <c r="P807" s="11"/>
      <c r="Q807" s="65"/>
    </row>
    <row r="808" spans="1:17" s="7" customFormat="1" x14ac:dyDescent="0.2">
      <c r="A808" s="58">
        <f>1+A807</f>
        <v>3</v>
      </c>
      <c r="B808" s="10" t="s">
        <v>794</v>
      </c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>
        <v>1</v>
      </c>
      <c r="P808" s="11"/>
      <c r="Q808" s="65"/>
    </row>
    <row r="809" spans="1:17" ht="12" thickBot="1" x14ac:dyDescent="0.25">
      <c r="A809" s="66">
        <f>1+A808</f>
        <v>4</v>
      </c>
      <c r="B809" s="30" t="s">
        <v>795</v>
      </c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>
        <v>1</v>
      </c>
      <c r="P809" s="31"/>
      <c r="Q809" s="67"/>
    </row>
    <row r="810" spans="1:17" ht="12.75" thickTop="1" thickBot="1" x14ac:dyDescent="0.25">
      <c r="A810" s="42"/>
      <c r="B810" s="43" t="s">
        <v>17</v>
      </c>
      <c r="C810" s="44">
        <f>SUM(C806:C809)</f>
        <v>0</v>
      </c>
      <c r="D810" s="44"/>
      <c r="E810" s="44">
        <f t="shared" ref="E810:Q810" si="34">SUM(E806:E809)</f>
        <v>0</v>
      </c>
      <c r="F810" s="44"/>
      <c r="G810" s="44">
        <f t="shared" si="34"/>
        <v>0</v>
      </c>
      <c r="H810" s="44"/>
      <c r="I810" s="44">
        <f t="shared" si="34"/>
        <v>0</v>
      </c>
      <c r="J810" s="44"/>
      <c r="K810" s="44">
        <f t="shared" si="34"/>
        <v>0</v>
      </c>
      <c r="L810" s="44"/>
      <c r="M810" s="44">
        <f t="shared" si="34"/>
        <v>0</v>
      </c>
      <c r="N810" s="44"/>
      <c r="O810" s="44">
        <f t="shared" si="34"/>
        <v>6</v>
      </c>
      <c r="P810" s="44"/>
      <c r="Q810" s="45">
        <f t="shared" si="34"/>
        <v>0</v>
      </c>
    </row>
    <row r="811" spans="1:17" ht="12.75" thickTop="1" thickBot="1" x14ac:dyDescent="0.25">
      <c r="A811" s="38"/>
      <c r="B811" s="39" t="s">
        <v>796</v>
      </c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1"/>
    </row>
    <row r="812" spans="1:17" s="7" customFormat="1" ht="12" thickTop="1" x14ac:dyDescent="0.2">
      <c r="A812" s="54">
        <f t="shared" ref="A812:A822" si="35">1+A811</f>
        <v>1</v>
      </c>
      <c r="B812" s="23" t="s">
        <v>797</v>
      </c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>
        <v>2</v>
      </c>
      <c r="P812" s="24"/>
      <c r="Q812" s="72"/>
    </row>
    <row r="813" spans="1:17" x14ac:dyDescent="0.2">
      <c r="A813" s="56">
        <f t="shared" si="35"/>
        <v>2</v>
      </c>
      <c r="B813" s="8" t="s">
        <v>798</v>
      </c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>
        <v>1</v>
      </c>
      <c r="P813" s="9"/>
      <c r="Q813" s="64"/>
    </row>
    <row r="814" spans="1:17" x14ac:dyDescent="0.2">
      <c r="A814" s="56">
        <f t="shared" si="35"/>
        <v>3</v>
      </c>
      <c r="B814" s="8" t="s">
        <v>799</v>
      </c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>
        <v>1</v>
      </c>
      <c r="P814" s="9"/>
      <c r="Q814" s="64"/>
    </row>
    <row r="815" spans="1:17" x14ac:dyDescent="0.2">
      <c r="A815" s="56">
        <f t="shared" si="35"/>
        <v>4</v>
      </c>
      <c r="B815" s="8" t="s">
        <v>800</v>
      </c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>
        <v>7</v>
      </c>
      <c r="P815" s="9"/>
      <c r="Q815" s="64"/>
    </row>
    <row r="816" spans="1:17" s="7" customFormat="1" x14ac:dyDescent="0.2">
      <c r="A816" s="58">
        <f t="shared" si="35"/>
        <v>5</v>
      </c>
      <c r="B816" s="10" t="s">
        <v>801</v>
      </c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>
        <v>1</v>
      </c>
      <c r="P816" s="11"/>
      <c r="Q816" s="65"/>
    </row>
    <row r="817" spans="1:17" s="7" customFormat="1" x14ac:dyDescent="0.2">
      <c r="A817" s="58">
        <f t="shared" si="35"/>
        <v>6</v>
      </c>
      <c r="B817" s="10" t="s">
        <v>802</v>
      </c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>
        <v>1</v>
      </c>
      <c r="P817" s="11"/>
      <c r="Q817" s="65"/>
    </row>
    <row r="818" spans="1:17" x14ac:dyDescent="0.2">
      <c r="A818" s="56">
        <f t="shared" si="35"/>
        <v>7</v>
      </c>
      <c r="B818" s="8" t="s">
        <v>803</v>
      </c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>
        <v>1</v>
      </c>
      <c r="N818" s="9"/>
      <c r="O818" s="9"/>
      <c r="P818" s="9"/>
      <c r="Q818" s="64"/>
    </row>
    <row r="819" spans="1:17" x14ac:dyDescent="0.2">
      <c r="A819" s="56">
        <f t="shared" si="35"/>
        <v>8</v>
      </c>
      <c r="B819" s="8" t="s">
        <v>804</v>
      </c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>
        <v>1</v>
      </c>
      <c r="P819" s="9"/>
      <c r="Q819" s="64"/>
    </row>
    <row r="820" spans="1:17" s="7" customFormat="1" x14ac:dyDescent="0.2">
      <c r="A820" s="58">
        <f t="shared" si="35"/>
        <v>9</v>
      </c>
      <c r="B820" s="10" t="s">
        <v>805</v>
      </c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>
        <v>2</v>
      </c>
      <c r="P820" s="11"/>
      <c r="Q820" s="65"/>
    </row>
    <row r="821" spans="1:17" s="7" customFormat="1" x14ac:dyDescent="0.2">
      <c r="A821" s="58">
        <f t="shared" si="35"/>
        <v>10</v>
      </c>
      <c r="B821" s="10" t="s">
        <v>806</v>
      </c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>
        <v>1</v>
      </c>
      <c r="P821" s="11"/>
      <c r="Q821" s="65"/>
    </row>
    <row r="822" spans="1:17" ht="12" thickBot="1" x14ac:dyDescent="0.25">
      <c r="A822" s="66">
        <f t="shared" si="35"/>
        <v>11</v>
      </c>
      <c r="B822" s="30" t="s">
        <v>807</v>
      </c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>
        <v>2</v>
      </c>
      <c r="P822" s="31"/>
      <c r="Q822" s="67"/>
    </row>
    <row r="823" spans="1:17" ht="12.75" thickTop="1" thickBot="1" x14ac:dyDescent="0.25">
      <c r="A823" s="42"/>
      <c r="B823" s="43" t="s">
        <v>17</v>
      </c>
      <c r="C823" s="44">
        <f>SUM(C812:C822)</f>
        <v>0</v>
      </c>
      <c r="D823" s="44"/>
      <c r="E823" s="44">
        <f t="shared" ref="E823:Q823" si="36">SUM(E812:E822)</f>
        <v>0</v>
      </c>
      <c r="F823" s="44"/>
      <c r="G823" s="44">
        <f t="shared" si="36"/>
        <v>0</v>
      </c>
      <c r="H823" s="44"/>
      <c r="I823" s="44">
        <f t="shared" si="36"/>
        <v>0</v>
      </c>
      <c r="J823" s="44"/>
      <c r="K823" s="44">
        <f t="shared" si="36"/>
        <v>0</v>
      </c>
      <c r="L823" s="44"/>
      <c r="M823" s="44">
        <f t="shared" si="36"/>
        <v>1</v>
      </c>
      <c r="N823" s="44"/>
      <c r="O823" s="44">
        <f t="shared" si="36"/>
        <v>19</v>
      </c>
      <c r="P823" s="44"/>
      <c r="Q823" s="45">
        <f t="shared" si="36"/>
        <v>0</v>
      </c>
    </row>
    <row r="824" spans="1:17" ht="12.75" thickTop="1" thickBot="1" x14ac:dyDescent="0.25">
      <c r="A824" s="38"/>
      <c r="B824" s="39" t="s">
        <v>808</v>
      </c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1"/>
    </row>
    <row r="825" spans="1:17" s="7" customFormat="1" ht="12" thickTop="1" x14ac:dyDescent="0.2">
      <c r="A825" s="54">
        <f>1+A824</f>
        <v>1</v>
      </c>
      <c r="B825" s="23" t="s">
        <v>765</v>
      </c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>
        <v>1</v>
      </c>
      <c r="P825" s="24"/>
      <c r="Q825" s="72"/>
    </row>
    <row r="826" spans="1:17" ht="12" thickBot="1" x14ac:dyDescent="0.25">
      <c r="A826" s="66">
        <f>1+A825</f>
        <v>2</v>
      </c>
      <c r="B826" s="30" t="s">
        <v>809</v>
      </c>
      <c r="C826" s="31"/>
      <c r="D826" s="31"/>
      <c r="E826" s="31"/>
      <c r="F826" s="31"/>
      <c r="G826" s="31"/>
      <c r="H826" s="31"/>
      <c r="I826" s="31">
        <v>1</v>
      </c>
      <c r="J826" s="31"/>
      <c r="K826" s="31"/>
      <c r="L826" s="31"/>
      <c r="M826" s="31"/>
      <c r="N826" s="31"/>
      <c r="O826" s="31"/>
      <c r="P826" s="31"/>
      <c r="Q826" s="67"/>
    </row>
    <row r="827" spans="1:17" ht="12.75" thickTop="1" thickBot="1" x14ac:dyDescent="0.25">
      <c r="A827" s="42"/>
      <c r="B827" s="43" t="s">
        <v>17</v>
      </c>
      <c r="C827" s="44">
        <f>SUM(C825:C826)</f>
        <v>0</v>
      </c>
      <c r="D827" s="44"/>
      <c r="E827" s="44">
        <f t="shared" ref="E827:Q827" si="37">SUM(E825:E826)</f>
        <v>0</v>
      </c>
      <c r="F827" s="44"/>
      <c r="G827" s="44">
        <f t="shared" si="37"/>
        <v>0</v>
      </c>
      <c r="H827" s="44"/>
      <c r="I827" s="44">
        <f t="shared" si="37"/>
        <v>1</v>
      </c>
      <c r="J827" s="44"/>
      <c r="K827" s="44">
        <f t="shared" si="37"/>
        <v>0</v>
      </c>
      <c r="L827" s="44"/>
      <c r="M827" s="44">
        <f t="shared" si="37"/>
        <v>0</v>
      </c>
      <c r="N827" s="44"/>
      <c r="O827" s="44">
        <f t="shared" si="37"/>
        <v>1</v>
      </c>
      <c r="P827" s="44"/>
      <c r="Q827" s="45">
        <f t="shared" si="37"/>
        <v>0</v>
      </c>
    </row>
    <row r="828" spans="1:17" ht="12.75" thickTop="1" thickBot="1" x14ac:dyDescent="0.25">
      <c r="A828" s="38"/>
      <c r="B828" s="39" t="s">
        <v>810</v>
      </c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1"/>
    </row>
    <row r="829" spans="1:17" ht="12" thickTop="1" x14ac:dyDescent="0.2">
      <c r="A829" s="62">
        <f>1+A828</f>
        <v>1</v>
      </c>
      <c r="B829" s="23" t="s">
        <v>811</v>
      </c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>
        <v>1</v>
      </c>
      <c r="P829" s="22"/>
      <c r="Q829" s="63"/>
    </row>
    <row r="830" spans="1:17" s="7" customFormat="1" x14ac:dyDescent="0.2">
      <c r="A830" s="58">
        <f>1+A829</f>
        <v>2</v>
      </c>
      <c r="B830" s="10" t="s">
        <v>812</v>
      </c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>
        <v>1</v>
      </c>
      <c r="P830" s="11"/>
      <c r="Q830" s="65"/>
    </row>
    <row r="831" spans="1:17" x14ac:dyDescent="0.2">
      <c r="A831" s="56">
        <f>1+A830</f>
        <v>3</v>
      </c>
      <c r="B831" s="8" t="s">
        <v>813</v>
      </c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>
        <v>2</v>
      </c>
      <c r="P831" s="9"/>
      <c r="Q831" s="64"/>
    </row>
    <row r="832" spans="1:17" s="7" customFormat="1" ht="12" thickBot="1" x14ac:dyDescent="0.25">
      <c r="A832" s="60">
        <f>1+A831</f>
        <v>4</v>
      </c>
      <c r="B832" s="34" t="s">
        <v>814</v>
      </c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>
        <v>1</v>
      </c>
      <c r="P832" s="35"/>
      <c r="Q832" s="71"/>
    </row>
    <row r="833" spans="1:17" ht="12.75" thickTop="1" thickBot="1" x14ac:dyDescent="0.25">
      <c r="A833" s="42"/>
      <c r="B833" s="43" t="s">
        <v>17</v>
      </c>
      <c r="C833" s="44">
        <f>SUM(C829:C832)</f>
        <v>0</v>
      </c>
      <c r="D833" s="44"/>
      <c r="E833" s="44">
        <f t="shared" ref="E833:Q833" si="38">SUM(E829:E832)</f>
        <v>0</v>
      </c>
      <c r="F833" s="44"/>
      <c r="G833" s="44">
        <f t="shared" si="38"/>
        <v>0</v>
      </c>
      <c r="H833" s="44"/>
      <c r="I833" s="44">
        <f t="shared" si="38"/>
        <v>0</v>
      </c>
      <c r="J833" s="44"/>
      <c r="K833" s="44">
        <f t="shared" si="38"/>
        <v>0</v>
      </c>
      <c r="L833" s="44"/>
      <c r="M833" s="44">
        <f t="shared" si="38"/>
        <v>0</v>
      </c>
      <c r="N833" s="44"/>
      <c r="O833" s="44">
        <f t="shared" si="38"/>
        <v>5</v>
      </c>
      <c r="P833" s="44"/>
      <c r="Q833" s="45">
        <f t="shared" si="38"/>
        <v>0</v>
      </c>
    </row>
    <row r="834" spans="1:17" ht="12.75" thickTop="1" thickBot="1" x14ac:dyDescent="0.25">
      <c r="A834" s="38"/>
      <c r="B834" s="39" t="s">
        <v>815</v>
      </c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1"/>
    </row>
    <row r="835" spans="1:17" s="7" customFormat="1" ht="12" thickTop="1" x14ac:dyDescent="0.2">
      <c r="A835" s="54">
        <f t="shared" ref="A835:A841" si="39">1+A834</f>
        <v>1</v>
      </c>
      <c r="B835" s="23" t="s">
        <v>566</v>
      </c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>
        <v>30</v>
      </c>
      <c r="N835" s="24"/>
      <c r="O835" s="24"/>
      <c r="P835" s="24"/>
      <c r="Q835" s="72"/>
    </row>
    <row r="836" spans="1:17" s="7" customFormat="1" x14ac:dyDescent="0.2">
      <c r="A836" s="58">
        <f t="shared" si="39"/>
        <v>2</v>
      </c>
      <c r="B836" s="10" t="s">
        <v>816</v>
      </c>
      <c r="C836" s="11"/>
      <c r="D836" s="11"/>
      <c r="E836" s="11"/>
      <c r="F836" s="11"/>
      <c r="G836" s="11"/>
      <c r="H836" s="11"/>
      <c r="I836" s="11">
        <v>1</v>
      </c>
      <c r="J836" s="11"/>
      <c r="K836" s="11"/>
      <c r="L836" s="11"/>
      <c r="M836" s="11"/>
      <c r="N836" s="11"/>
      <c r="O836" s="11"/>
      <c r="P836" s="11"/>
      <c r="Q836" s="65"/>
    </row>
    <row r="837" spans="1:17" x14ac:dyDescent="0.2">
      <c r="A837" s="56">
        <f t="shared" si="39"/>
        <v>3</v>
      </c>
      <c r="B837" s="8" t="s">
        <v>817</v>
      </c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>
        <v>1</v>
      </c>
      <c r="P837" s="9"/>
      <c r="Q837" s="64"/>
    </row>
    <row r="838" spans="1:17" x14ac:dyDescent="0.2">
      <c r="A838" s="56">
        <f t="shared" si="39"/>
        <v>4</v>
      </c>
      <c r="B838" s="8" t="s">
        <v>818</v>
      </c>
      <c r="C838" s="9"/>
      <c r="D838" s="9"/>
      <c r="E838" s="9"/>
      <c r="F838" s="9"/>
      <c r="G838" s="9">
        <v>1</v>
      </c>
      <c r="H838" s="9"/>
      <c r="I838" s="9"/>
      <c r="J838" s="9"/>
      <c r="K838" s="9"/>
      <c r="L838" s="9"/>
      <c r="M838" s="9"/>
      <c r="N838" s="9"/>
      <c r="O838" s="9"/>
      <c r="P838" s="9"/>
      <c r="Q838" s="64"/>
    </row>
    <row r="839" spans="1:17" x14ac:dyDescent="0.2">
      <c r="A839" s="56">
        <f t="shared" si="39"/>
        <v>5</v>
      </c>
      <c r="B839" s="8" t="s">
        <v>819</v>
      </c>
      <c r="C839" s="9"/>
      <c r="D839" s="9"/>
      <c r="E839" s="9"/>
      <c r="F839" s="9"/>
      <c r="G839" s="9"/>
      <c r="H839" s="9"/>
      <c r="I839" s="9">
        <v>2</v>
      </c>
      <c r="J839" s="9"/>
      <c r="K839" s="9"/>
      <c r="L839" s="9"/>
      <c r="M839" s="9"/>
      <c r="N839" s="9"/>
      <c r="O839" s="9"/>
      <c r="P839" s="9"/>
      <c r="Q839" s="64"/>
    </row>
    <row r="840" spans="1:17" s="7" customFormat="1" x14ac:dyDescent="0.2">
      <c r="A840" s="58">
        <f t="shared" si="39"/>
        <v>6</v>
      </c>
      <c r="B840" s="10" t="s">
        <v>820</v>
      </c>
      <c r="C840" s="11"/>
      <c r="D840" s="11"/>
      <c r="E840" s="11">
        <v>2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65"/>
    </row>
    <row r="841" spans="1:17" s="7" customFormat="1" ht="12" thickBot="1" x14ac:dyDescent="0.25">
      <c r="A841" s="60">
        <f t="shared" si="39"/>
        <v>7</v>
      </c>
      <c r="B841" s="34" t="s">
        <v>821</v>
      </c>
      <c r="C841" s="35"/>
      <c r="D841" s="35"/>
      <c r="E841" s="35"/>
      <c r="F841" s="35"/>
      <c r="G841" s="35"/>
      <c r="H841" s="35"/>
      <c r="I841" s="35"/>
      <c r="J841" s="35"/>
      <c r="K841" s="35">
        <v>5</v>
      </c>
      <c r="L841" s="35"/>
      <c r="M841" s="35"/>
      <c r="N841" s="35"/>
      <c r="O841" s="35"/>
      <c r="P841" s="35"/>
      <c r="Q841" s="71"/>
    </row>
    <row r="842" spans="1:17" ht="12.75" thickTop="1" thickBot="1" x14ac:dyDescent="0.25">
      <c r="A842" s="42"/>
      <c r="B842" s="43" t="s">
        <v>17</v>
      </c>
      <c r="C842" s="44">
        <f>SUM(C835:C841)</f>
        <v>0</v>
      </c>
      <c r="D842" s="44"/>
      <c r="E842" s="44">
        <f t="shared" ref="E842:Q842" si="40">SUM(E835:E841)</f>
        <v>2</v>
      </c>
      <c r="F842" s="44"/>
      <c r="G842" s="44">
        <f t="shared" si="40"/>
        <v>1</v>
      </c>
      <c r="H842" s="44"/>
      <c r="I842" s="44">
        <f t="shared" si="40"/>
        <v>3</v>
      </c>
      <c r="J842" s="44"/>
      <c r="K842" s="44">
        <f t="shared" si="40"/>
        <v>5</v>
      </c>
      <c r="L842" s="44"/>
      <c r="M842" s="44">
        <f t="shared" si="40"/>
        <v>30</v>
      </c>
      <c r="N842" s="44"/>
      <c r="O842" s="44">
        <f t="shared" si="40"/>
        <v>1</v>
      </c>
      <c r="P842" s="44"/>
      <c r="Q842" s="45">
        <f t="shared" si="40"/>
        <v>0</v>
      </c>
    </row>
    <row r="843" spans="1:17" ht="12.75" thickTop="1" thickBot="1" x14ac:dyDescent="0.25">
      <c r="A843" s="38"/>
      <c r="B843" s="39" t="s">
        <v>822</v>
      </c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1"/>
    </row>
    <row r="844" spans="1:17" s="7" customFormat="1" ht="12" thickTop="1" x14ac:dyDescent="0.2">
      <c r="A844" s="54">
        <f>1+A843</f>
        <v>1</v>
      </c>
      <c r="B844" s="23" t="s">
        <v>823</v>
      </c>
      <c r="C844" s="24">
        <v>4</v>
      </c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72"/>
    </row>
    <row r="845" spans="1:17" x14ac:dyDescent="0.2">
      <c r="A845" s="56">
        <f>1+A844</f>
        <v>2</v>
      </c>
      <c r="B845" s="8" t="s">
        <v>824</v>
      </c>
      <c r="C845" s="9"/>
      <c r="D845" s="9"/>
      <c r="E845" s="9">
        <v>5</v>
      </c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64"/>
    </row>
    <row r="846" spans="1:17" s="7" customFormat="1" ht="12" thickBot="1" x14ac:dyDescent="0.25">
      <c r="A846" s="60">
        <f>1+A845</f>
        <v>3</v>
      </c>
      <c r="B846" s="34" t="s">
        <v>825</v>
      </c>
      <c r="C846" s="35">
        <v>5</v>
      </c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71"/>
    </row>
    <row r="847" spans="1:17" ht="12.75" thickTop="1" thickBot="1" x14ac:dyDescent="0.25">
      <c r="A847" s="42"/>
      <c r="B847" s="43" t="s">
        <v>17</v>
      </c>
      <c r="C847" s="44">
        <f>SUM(C844:C846)</f>
        <v>9</v>
      </c>
      <c r="D847" s="44"/>
      <c r="E847" s="44">
        <f t="shared" ref="E847:Q847" si="41">SUM(E844:E846)</f>
        <v>5</v>
      </c>
      <c r="F847" s="44"/>
      <c r="G847" s="44">
        <f t="shared" si="41"/>
        <v>0</v>
      </c>
      <c r="H847" s="44"/>
      <c r="I847" s="44">
        <f t="shared" si="41"/>
        <v>0</v>
      </c>
      <c r="J847" s="44"/>
      <c r="K847" s="44">
        <f t="shared" si="41"/>
        <v>0</v>
      </c>
      <c r="L847" s="44"/>
      <c r="M847" s="44">
        <f t="shared" si="41"/>
        <v>0</v>
      </c>
      <c r="N847" s="44"/>
      <c r="O847" s="44">
        <f t="shared" si="41"/>
        <v>0</v>
      </c>
      <c r="P847" s="44"/>
      <c r="Q847" s="45">
        <f t="shared" si="41"/>
        <v>0</v>
      </c>
    </row>
    <row r="848" spans="1:17" ht="12.75" thickTop="1" thickBot="1" x14ac:dyDescent="0.25">
      <c r="A848" s="38"/>
      <c r="B848" s="39" t="s">
        <v>826</v>
      </c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1"/>
    </row>
    <row r="849" spans="1:17" ht="12.75" thickTop="1" thickBot="1" x14ac:dyDescent="0.25">
      <c r="A849" s="68">
        <f>1+A848</f>
        <v>1</v>
      </c>
      <c r="B849" s="32" t="s">
        <v>827</v>
      </c>
      <c r="C849" s="33"/>
      <c r="D849" s="33"/>
      <c r="E849" s="33">
        <v>1</v>
      </c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69"/>
    </row>
    <row r="850" spans="1:17" ht="12.75" thickTop="1" thickBot="1" x14ac:dyDescent="0.25">
      <c r="A850" s="42"/>
      <c r="B850" s="43" t="s">
        <v>17</v>
      </c>
      <c r="C850" s="44">
        <f>SUM(C849)</f>
        <v>0</v>
      </c>
      <c r="D850" s="44"/>
      <c r="E850" s="44">
        <f t="shared" ref="E850:Q850" si="42">SUM(E849)</f>
        <v>1</v>
      </c>
      <c r="F850" s="44"/>
      <c r="G850" s="44">
        <f t="shared" si="42"/>
        <v>0</v>
      </c>
      <c r="H850" s="44"/>
      <c r="I850" s="44">
        <f t="shared" si="42"/>
        <v>0</v>
      </c>
      <c r="J850" s="44"/>
      <c r="K850" s="44">
        <f t="shared" si="42"/>
        <v>0</v>
      </c>
      <c r="L850" s="44"/>
      <c r="M850" s="44">
        <f t="shared" si="42"/>
        <v>0</v>
      </c>
      <c r="N850" s="44"/>
      <c r="O850" s="44">
        <f t="shared" si="42"/>
        <v>0</v>
      </c>
      <c r="P850" s="44"/>
      <c r="Q850" s="45">
        <f t="shared" si="42"/>
        <v>0</v>
      </c>
    </row>
    <row r="851" spans="1:17" ht="12.75" thickTop="1" thickBot="1" x14ac:dyDescent="0.25">
      <c r="A851" s="38"/>
      <c r="B851" s="39" t="s">
        <v>828</v>
      </c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1"/>
    </row>
    <row r="852" spans="1:17" s="7" customFormat="1" ht="12" thickTop="1" x14ac:dyDescent="0.2">
      <c r="A852" s="54">
        <f>1+A851</f>
        <v>1</v>
      </c>
      <c r="B852" s="23" t="s">
        <v>829</v>
      </c>
      <c r="C852" s="24"/>
      <c r="D852" s="24"/>
      <c r="E852" s="24">
        <v>2</v>
      </c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72"/>
    </row>
    <row r="853" spans="1:17" ht="12" thickBot="1" x14ac:dyDescent="0.25">
      <c r="A853" s="66">
        <f>1+A852</f>
        <v>2</v>
      </c>
      <c r="B853" s="30" t="s">
        <v>830</v>
      </c>
      <c r="C853" s="31"/>
      <c r="D853" s="31"/>
      <c r="E853" s="31">
        <v>1</v>
      </c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67"/>
    </row>
    <row r="854" spans="1:17" ht="12.75" thickTop="1" thickBot="1" x14ac:dyDescent="0.25">
      <c r="A854" s="42"/>
      <c r="B854" s="43" t="s">
        <v>17</v>
      </c>
      <c r="C854" s="44">
        <f>SUM(C852:C853)</f>
        <v>0</v>
      </c>
      <c r="D854" s="44"/>
      <c r="E854" s="44">
        <f t="shared" ref="E854:Q854" si="43">SUM(E852:E853)</f>
        <v>3</v>
      </c>
      <c r="F854" s="44"/>
      <c r="G854" s="44">
        <f t="shared" si="43"/>
        <v>0</v>
      </c>
      <c r="H854" s="44"/>
      <c r="I854" s="44">
        <f t="shared" si="43"/>
        <v>0</v>
      </c>
      <c r="J854" s="44"/>
      <c r="K854" s="44">
        <f t="shared" si="43"/>
        <v>0</v>
      </c>
      <c r="L854" s="44"/>
      <c r="M854" s="44">
        <f t="shared" si="43"/>
        <v>0</v>
      </c>
      <c r="N854" s="44"/>
      <c r="O854" s="44">
        <f t="shared" si="43"/>
        <v>0</v>
      </c>
      <c r="P854" s="44"/>
      <c r="Q854" s="45">
        <f t="shared" si="43"/>
        <v>0</v>
      </c>
    </row>
    <row r="855" spans="1:17" ht="12.75" thickTop="1" thickBot="1" x14ac:dyDescent="0.25">
      <c r="A855" s="38"/>
      <c r="B855" s="39" t="s">
        <v>831</v>
      </c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1"/>
    </row>
    <row r="856" spans="1:17" s="7" customFormat="1" ht="12.75" thickTop="1" thickBot="1" x14ac:dyDescent="0.25">
      <c r="A856" s="73">
        <f>1+A855</f>
        <v>1</v>
      </c>
      <c r="B856" s="36" t="s">
        <v>832</v>
      </c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>
        <v>1</v>
      </c>
      <c r="P856" s="37"/>
      <c r="Q856" s="74"/>
    </row>
    <row r="857" spans="1:17" ht="12.75" thickTop="1" thickBot="1" x14ac:dyDescent="0.25">
      <c r="A857" s="42"/>
      <c r="B857" s="43" t="s">
        <v>17</v>
      </c>
      <c r="C857" s="44">
        <f>SUM(C856)</f>
        <v>0</v>
      </c>
      <c r="D857" s="44"/>
      <c r="E857" s="44">
        <f t="shared" ref="E857:Q857" si="44">SUM(E856)</f>
        <v>0</v>
      </c>
      <c r="F857" s="44"/>
      <c r="G857" s="44">
        <f t="shared" si="44"/>
        <v>0</v>
      </c>
      <c r="H857" s="44"/>
      <c r="I857" s="44">
        <f t="shared" si="44"/>
        <v>0</v>
      </c>
      <c r="J857" s="44"/>
      <c r="K857" s="44">
        <f t="shared" si="44"/>
        <v>0</v>
      </c>
      <c r="L857" s="44"/>
      <c r="M857" s="44">
        <f t="shared" si="44"/>
        <v>0</v>
      </c>
      <c r="N857" s="44"/>
      <c r="O857" s="44">
        <f t="shared" si="44"/>
        <v>1</v>
      </c>
      <c r="P857" s="44"/>
      <c r="Q857" s="45">
        <f t="shared" si="44"/>
        <v>0</v>
      </c>
    </row>
    <row r="858" spans="1:17" ht="12.75" thickTop="1" thickBot="1" x14ac:dyDescent="0.25">
      <c r="A858" s="38"/>
      <c r="B858" s="39" t="s">
        <v>833</v>
      </c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1"/>
    </row>
    <row r="859" spans="1:17" ht="12.75" thickTop="1" thickBot="1" x14ac:dyDescent="0.25">
      <c r="A859" s="68">
        <f>1+A858</f>
        <v>1</v>
      </c>
      <c r="B859" s="32" t="s">
        <v>834</v>
      </c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>
        <v>1</v>
      </c>
      <c r="P859" s="33"/>
      <c r="Q859" s="69"/>
    </row>
    <row r="860" spans="1:17" ht="12.75" thickTop="1" thickBot="1" x14ac:dyDescent="0.25">
      <c r="A860" s="42"/>
      <c r="B860" s="43" t="s">
        <v>17</v>
      </c>
      <c r="C860" s="44">
        <f>SUM(C859)</f>
        <v>0</v>
      </c>
      <c r="D860" s="44"/>
      <c r="E860" s="44">
        <f t="shared" ref="E860:Q860" si="45">SUM(E859)</f>
        <v>0</v>
      </c>
      <c r="F860" s="44"/>
      <c r="G860" s="44">
        <f t="shared" si="45"/>
        <v>0</v>
      </c>
      <c r="H860" s="44"/>
      <c r="I860" s="44">
        <f t="shared" si="45"/>
        <v>0</v>
      </c>
      <c r="J860" s="44"/>
      <c r="K860" s="44">
        <f t="shared" si="45"/>
        <v>0</v>
      </c>
      <c r="L860" s="44"/>
      <c r="M860" s="44">
        <f t="shared" si="45"/>
        <v>0</v>
      </c>
      <c r="N860" s="44"/>
      <c r="O860" s="44">
        <f t="shared" si="45"/>
        <v>1</v>
      </c>
      <c r="P860" s="44"/>
      <c r="Q860" s="45">
        <f t="shared" si="45"/>
        <v>0</v>
      </c>
    </row>
    <row r="861" spans="1:17" ht="12.75" thickTop="1" thickBot="1" x14ac:dyDescent="0.25">
      <c r="A861" s="38"/>
      <c r="B861" s="39" t="s">
        <v>835</v>
      </c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1"/>
    </row>
    <row r="862" spans="1:17" s="7" customFormat="1" ht="12.75" thickTop="1" thickBot="1" x14ac:dyDescent="0.25">
      <c r="A862" s="73">
        <f>1+A861</f>
        <v>1</v>
      </c>
      <c r="B862" s="36" t="s">
        <v>836</v>
      </c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>
        <v>3</v>
      </c>
      <c r="P862" s="37"/>
      <c r="Q862" s="74"/>
    </row>
    <row r="863" spans="1:17" ht="12.75" thickTop="1" thickBot="1" x14ac:dyDescent="0.25">
      <c r="A863" s="42"/>
      <c r="B863" s="43" t="s">
        <v>17</v>
      </c>
      <c r="C863" s="44">
        <f>SUM(C862)</f>
        <v>0</v>
      </c>
      <c r="D863" s="44"/>
      <c r="E863" s="44">
        <f t="shared" ref="E863:Q863" si="46">SUM(E862)</f>
        <v>0</v>
      </c>
      <c r="F863" s="44"/>
      <c r="G863" s="44">
        <f t="shared" si="46"/>
        <v>0</v>
      </c>
      <c r="H863" s="44"/>
      <c r="I863" s="44">
        <f t="shared" si="46"/>
        <v>0</v>
      </c>
      <c r="J863" s="44"/>
      <c r="K863" s="44">
        <f t="shared" si="46"/>
        <v>0</v>
      </c>
      <c r="L863" s="44"/>
      <c r="M863" s="44">
        <f t="shared" si="46"/>
        <v>0</v>
      </c>
      <c r="N863" s="44"/>
      <c r="O863" s="44">
        <f t="shared" si="46"/>
        <v>3</v>
      </c>
      <c r="P863" s="44"/>
      <c r="Q863" s="45">
        <f t="shared" si="46"/>
        <v>0</v>
      </c>
    </row>
    <row r="864" spans="1:17" ht="12.75" thickTop="1" thickBot="1" x14ac:dyDescent="0.25">
      <c r="A864" s="38"/>
      <c r="B864" s="39" t="s">
        <v>837</v>
      </c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1"/>
    </row>
    <row r="865" spans="1:17" ht="12.75" thickTop="1" thickBot="1" x14ac:dyDescent="0.25">
      <c r="A865" s="68">
        <f>1+A864</f>
        <v>1</v>
      </c>
      <c r="B865" s="32" t="s">
        <v>838</v>
      </c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>
        <v>1</v>
      </c>
      <c r="P865" s="33"/>
      <c r="Q865" s="69"/>
    </row>
    <row r="866" spans="1:17" ht="12.75" thickTop="1" thickBot="1" x14ac:dyDescent="0.25">
      <c r="A866" s="42"/>
      <c r="B866" s="43" t="s">
        <v>17</v>
      </c>
      <c r="C866" s="44">
        <f>SUM(C865)</f>
        <v>0</v>
      </c>
      <c r="D866" s="44"/>
      <c r="E866" s="44">
        <f t="shared" ref="E866:Q866" si="47">SUM(E865)</f>
        <v>0</v>
      </c>
      <c r="F866" s="44"/>
      <c r="G866" s="44">
        <f t="shared" si="47"/>
        <v>0</v>
      </c>
      <c r="H866" s="44"/>
      <c r="I866" s="44">
        <f t="shared" si="47"/>
        <v>0</v>
      </c>
      <c r="J866" s="44"/>
      <c r="K866" s="44">
        <f t="shared" si="47"/>
        <v>0</v>
      </c>
      <c r="L866" s="44"/>
      <c r="M866" s="44">
        <f t="shared" si="47"/>
        <v>0</v>
      </c>
      <c r="N866" s="44"/>
      <c r="O866" s="44">
        <f t="shared" si="47"/>
        <v>1</v>
      </c>
      <c r="P866" s="44"/>
      <c r="Q866" s="45">
        <f t="shared" si="47"/>
        <v>0</v>
      </c>
    </row>
    <row r="867" spans="1:17" ht="12.75" thickTop="1" thickBot="1" x14ac:dyDescent="0.25">
      <c r="A867" s="38"/>
      <c r="B867" s="39" t="s">
        <v>839</v>
      </c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1"/>
    </row>
    <row r="868" spans="1:17" s="7" customFormat="1" ht="12.75" thickTop="1" thickBot="1" x14ac:dyDescent="0.25">
      <c r="A868" s="73">
        <f>1+A867</f>
        <v>1</v>
      </c>
      <c r="B868" s="36" t="s">
        <v>840</v>
      </c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>
        <v>1</v>
      </c>
      <c r="P868" s="37"/>
      <c r="Q868" s="74"/>
    </row>
    <row r="869" spans="1:17" ht="12.75" thickTop="1" thickBot="1" x14ac:dyDescent="0.25">
      <c r="A869" s="42"/>
      <c r="B869" s="43" t="s">
        <v>17</v>
      </c>
      <c r="C869" s="44">
        <f>SUM(C868)</f>
        <v>0</v>
      </c>
      <c r="D869" s="44"/>
      <c r="E869" s="44">
        <f t="shared" ref="E869:Q869" si="48">SUM(E868)</f>
        <v>0</v>
      </c>
      <c r="F869" s="44"/>
      <c r="G869" s="44">
        <f t="shared" si="48"/>
        <v>0</v>
      </c>
      <c r="H869" s="44"/>
      <c r="I869" s="44">
        <f t="shared" si="48"/>
        <v>0</v>
      </c>
      <c r="J869" s="44"/>
      <c r="K869" s="44">
        <f t="shared" si="48"/>
        <v>0</v>
      </c>
      <c r="L869" s="44"/>
      <c r="M869" s="44">
        <f t="shared" si="48"/>
        <v>0</v>
      </c>
      <c r="N869" s="44"/>
      <c r="O869" s="44">
        <f t="shared" si="48"/>
        <v>1</v>
      </c>
      <c r="P869" s="44"/>
      <c r="Q869" s="45">
        <f t="shared" si="48"/>
        <v>0</v>
      </c>
    </row>
    <row r="870" spans="1:17" ht="12.75" thickTop="1" thickBot="1" x14ac:dyDescent="0.25">
      <c r="A870" s="38"/>
      <c r="B870" s="39" t="s">
        <v>841</v>
      </c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1"/>
    </row>
    <row r="871" spans="1:17" ht="12.75" thickTop="1" thickBot="1" x14ac:dyDescent="0.25">
      <c r="A871" s="68">
        <f>1+A870</f>
        <v>1</v>
      </c>
      <c r="B871" s="32" t="s">
        <v>842</v>
      </c>
      <c r="C871" s="33"/>
      <c r="D871" s="33"/>
      <c r="E871" s="33">
        <v>2</v>
      </c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69"/>
    </row>
    <row r="872" spans="1:17" ht="12.75" thickTop="1" thickBot="1" x14ac:dyDescent="0.25">
      <c r="A872" s="42"/>
      <c r="B872" s="43" t="s">
        <v>17</v>
      </c>
      <c r="C872" s="44">
        <f>SUM(C871)</f>
        <v>0</v>
      </c>
      <c r="D872" s="44"/>
      <c r="E872" s="44">
        <f t="shared" ref="E872:Q872" si="49">SUM(E871)</f>
        <v>2</v>
      </c>
      <c r="F872" s="44"/>
      <c r="G872" s="44">
        <f t="shared" si="49"/>
        <v>0</v>
      </c>
      <c r="H872" s="44"/>
      <c r="I872" s="44">
        <f t="shared" si="49"/>
        <v>0</v>
      </c>
      <c r="J872" s="44"/>
      <c r="K872" s="44">
        <f t="shared" si="49"/>
        <v>0</v>
      </c>
      <c r="L872" s="44"/>
      <c r="M872" s="44">
        <f t="shared" si="49"/>
        <v>0</v>
      </c>
      <c r="N872" s="44"/>
      <c r="O872" s="44">
        <f t="shared" si="49"/>
        <v>0</v>
      </c>
      <c r="P872" s="44"/>
      <c r="Q872" s="45">
        <f t="shared" si="49"/>
        <v>0</v>
      </c>
    </row>
    <row r="873" spans="1:17" ht="12.75" thickTop="1" thickBot="1" x14ac:dyDescent="0.25">
      <c r="A873" s="38"/>
      <c r="B873" s="39" t="s">
        <v>843</v>
      </c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1"/>
    </row>
    <row r="874" spans="1:17" s="7" customFormat="1" ht="12" thickTop="1" x14ac:dyDescent="0.2">
      <c r="A874" s="54">
        <f>1+A873</f>
        <v>1</v>
      </c>
      <c r="B874" s="23" t="s">
        <v>844</v>
      </c>
      <c r="C874" s="24"/>
      <c r="D874" s="24"/>
      <c r="E874" s="24"/>
      <c r="F874" s="24"/>
      <c r="G874" s="24"/>
      <c r="H874" s="24"/>
      <c r="I874" s="24">
        <v>7</v>
      </c>
      <c r="J874" s="24"/>
      <c r="K874" s="24"/>
      <c r="L874" s="24"/>
      <c r="M874" s="24"/>
      <c r="N874" s="24"/>
      <c r="O874" s="24"/>
      <c r="P874" s="24"/>
      <c r="Q874" s="72"/>
    </row>
    <row r="875" spans="1:17" x14ac:dyDescent="0.2">
      <c r="A875" s="56">
        <f>1+A874</f>
        <v>2</v>
      </c>
      <c r="B875" s="8" t="s">
        <v>845</v>
      </c>
      <c r="C875" s="9"/>
      <c r="D875" s="9"/>
      <c r="E875" s="9"/>
      <c r="F875" s="9"/>
      <c r="G875" s="9"/>
      <c r="H875" s="9"/>
      <c r="I875" s="9"/>
      <c r="J875" s="9"/>
      <c r="K875" s="9">
        <v>10</v>
      </c>
      <c r="L875" s="9"/>
      <c r="M875" s="9"/>
      <c r="N875" s="9"/>
      <c r="O875" s="9"/>
      <c r="P875" s="9"/>
      <c r="Q875" s="64"/>
    </row>
    <row r="876" spans="1:17" s="7" customFormat="1" ht="12" thickBot="1" x14ac:dyDescent="0.25">
      <c r="A876" s="60">
        <f>1+A875</f>
        <v>3</v>
      </c>
      <c r="B876" s="34" t="s">
        <v>846</v>
      </c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>
        <v>8</v>
      </c>
      <c r="N876" s="35"/>
      <c r="O876" s="35"/>
      <c r="P876" s="35"/>
      <c r="Q876" s="71"/>
    </row>
    <row r="877" spans="1:17" ht="12.75" thickTop="1" thickBot="1" x14ac:dyDescent="0.25">
      <c r="A877" s="42"/>
      <c r="B877" s="43" t="s">
        <v>17</v>
      </c>
      <c r="C877" s="44">
        <f>SUM(C874:C876)</f>
        <v>0</v>
      </c>
      <c r="D877" s="44"/>
      <c r="E877" s="44">
        <f t="shared" ref="E877:Q877" si="50">SUM(E874:E876)</f>
        <v>0</v>
      </c>
      <c r="F877" s="44"/>
      <c r="G877" s="44">
        <f t="shared" si="50"/>
        <v>0</v>
      </c>
      <c r="H877" s="44"/>
      <c r="I877" s="44">
        <f t="shared" si="50"/>
        <v>7</v>
      </c>
      <c r="J877" s="44"/>
      <c r="K877" s="44">
        <f t="shared" si="50"/>
        <v>10</v>
      </c>
      <c r="L877" s="44"/>
      <c r="M877" s="44">
        <f t="shared" si="50"/>
        <v>8</v>
      </c>
      <c r="N877" s="44"/>
      <c r="O877" s="44">
        <f t="shared" si="50"/>
        <v>0</v>
      </c>
      <c r="P877" s="44"/>
      <c r="Q877" s="45">
        <f t="shared" si="50"/>
        <v>0</v>
      </c>
    </row>
    <row r="878" spans="1:17" ht="12.75" thickTop="1" thickBot="1" x14ac:dyDescent="0.25">
      <c r="A878" s="38"/>
      <c r="B878" s="39" t="s">
        <v>847</v>
      </c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1"/>
    </row>
    <row r="879" spans="1:17" ht="12" thickTop="1" x14ac:dyDescent="0.2">
      <c r="A879" s="62">
        <f>1+A878</f>
        <v>1</v>
      </c>
      <c r="B879" s="21" t="s">
        <v>848</v>
      </c>
      <c r="C879" s="22"/>
      <c r="D879" s="22"/>
      <c r="E879" s="22"/>
      <c r="F879" s="22"/>
      <c r="G879" s="22"/>
      <c r="H879" s="22"/>
      <c r="I879" s="22"/>
      <c r="J879" s="22"/>
      <c r="K879" s="22">
        <v>2</v>
      </c>
      <c r="L879" s="22"/>
      <c r="M879" s="22"/>
      <c r="N879" s="22"/>
      <c r="O879" s="22"/>
      <c r="P879" s="22"/>
      <c r="Q879" s="63"/>
    </row>
    <row r="880" spans="1:17" s="7" customFormat="1" ht="12" thickBot="1" x14ac:dyDescent="0.25">
      <c r="A880" s="60">
        <f>1+A879</f>
        <v>2</v>
      </c>
      <c r="B880" s="34" t="s">
        <v>849</v>
      </c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>
        <v>1</v>
      </c>
      <c r="N880" s="35"/>
      <c r="O880" s="35"/>
      <c r="P880" s="35"/>
      <c r="Q880" s="71"/>
    </row>
    <row r="881" spans="1:17" ht="12.75" thickTop="1" thickBot="1" x14ac:dyDescent="0.25">
      <c r="A881" s="42"/>
      <c r="B881" s="43" t="s">
        <v>17</v>
      </c>
      <c r="C881" s="44">
        <f>SUM(C879:C880)</f>
        <v>0</v>
      </c>
      <c r="D881" s="44"/>
      <c r="E881" s="44">
        <f t="shared" ref="E881:Q881" si="51">SUM(E879:E880)</f>
        <v>0</v>
      </c>
      <c r="F881" s="44"/>
      <c r="G881" s="44">
        <f t="shared" si="51"/>
        <v>0</v>
      </c>
      <c r="H881" s="44"/>
      <c r="I881" s="44">
        <f t="shared" si="51"/>
        <v>0</v>
      </c>
      <c r="J881" s="44"/>
      <c r="K881" s="44">
        <f t="shared" si="51"/>
        <v>2</v>
      </c>
      <c r="L881" s="44"/>
      <c r="M881" s="44">
        <f t="shared" si="51"/>
        <v>1</v>
      </c>
      <c r="N881" s="44"/>
      <c r="O881" s="44">
        <f t="shared" si="51"/>
        <v>0</v>
      </c>
      <c r="P881" s="44"/>
      <c r="Q881" s="45">
        <f t="shared" si="51"/>
        <v>0</v>
      </c>
    </row>
    <row r="882" spans="1:17" ht="12.75" thickTop="1" thickBot="1" x14ac:dyDescent="0.25">
      <c r="A882" s="38"/>
      <c r="B882" s="39" t="s">
        <v>850</v>
      </c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1"/>
    </row>
    <row r="883" spans="1:17" s="7" customFormat="1" ht="12.75" thickTop="1" thickBot="1" x14ac:dyDescent="0.25">
      <c r="A883" s="73">
        <f>1+A882</f>
        <v>1</v>
      </c>
      <c r="B883" s="36" t="s">
        <v>851</v>
      </c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>
        <v>20</v>
      </c>
      <c r="N883" s="37"/>
      <c r="O883" s="37"/>
      <c r="P883" s="37"/>
      <c r="Q883" s="74"/>
    </row>
    <row r="884" spans="1:17" ht="12.75" thickTop="1" thickBot="1" x14ac:dyDescent="0.25">
      <c r="A884" s="42"/>
      <c r="B884" s="43" t="s">
        <v>17</v>
      </c>
      <c r="C884" s="44">
        <f>SUM(C883)</f>
        <v>0</v>
      </c>
      <c r="D884" s="44"/>
      <c r="E884" s="44">
        <f t="shared" ref="E884:Q884" si="52">SUM(E883)</f>
        <v>0</v>
      </c>
      <c r="F884" s="44"/>
      <c r="G884" s="44">
        <f t="shared" si="52"/>
        <v>0</v>
      </c>
      <c r="H884" s="44"/>
      <c r="I884" s="44">
        <f t="shared" si="52"/>
        <v>0</v>
      </c>
      <c r="J884" s="44"/>
      <c r="K884" s="44">
        <f t="shared" si="52"/>
        <v>0</v>
      </c>
      <c r="L884" s="44"/>
      <c r="M884" s="44">
        <f t="shared" si="52"/>
        <v>20</v>
      </c>
      <c r="N884" s="44"/>
      <c r="O884" s="44">
        <f t="shared" si="52"/>
        <v>0</v>
      </c>
      <c r="P884" s="44"/>
      <c r="Q884" s="45">
        <f t="shared" si="52"/>
        <v>0</v>
      </c>
    </row>
    <row r="885" spans="1:17" ht="12.75" thickTop="1" thickBot="1" x14ac:dyDescent="0.25">
      <c r="A885" s="38"/>
      <c r="B885" s="39" t="s">
        <v>852</v>
      </c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1"/>
    </row>
    <row r="886" spans="1:17" ht="12.75" thickTop="1" thickBot="1" x14ac:dyDescent="0.25">
      <c r="A886" s="68">
        <f>1+A885</f>
        <v>1</v>
      </c>
      <c r="B886" s="32" t="s">
        <v>853</v>
      </c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>
        <v>5</v>
      </c>
      <c r="N886" s="33"/>
      <c r="O886" s="33"/>
      <c r="P886" s="33"/>
      <c r="Q886" s="69"/>
    </row>
    <row r="887" spans="1:17" ht="12.75" thickTop="1" thickBot="1" x14ac:dyDescent="0.25">
      <c r="A887" s="42"/>
      <c r="B887" s="43" t="s">
        <v>17</v>
      </c>
      <c r="C887" s="44">
        <f>SUM(C886)</f>
        <v>0</v>
      </c>
      <c r="D887" s="44"/>
      <c r="E887" s="44">
        <f t="shared" ref="E887:Q887" si="53">SUM(E886)</f>
        <v>0</v>
      </c>
      <c r="F887" s="44"/>
      <c r="G887" s="44">
        <f t="shared" si="53"/>
        <v>0</v>
      </c>
      <c r="H887" s="44"/>
      <c r="I887" s="44">
        <f t="shared" si="53"/>
        <v>0</v>
      </c>
      <c r="J887" s="44"/>
      <c r="K887" s="44">
        <f t="shared" si="53"/>
        <v>0</v>
      </c>
      <c r="L887" s="44"/>
      <c r="M887" s="44">
        <f t="shared" si="53"/>
        <v>5</v>
      </c>
      <c r="N887" s="44"/>
      <c r="O887" s="44">
        <f t="shared" si="53"/>
        <v>0</v>
      </c>
      <c r="P887" s="44"/>
      <c r="Q887" s="45">
        <f t="shared" si="53"/>
        <v>0</v>
      </c>
    </row>
    <row r="888" spans="1:17" ht="12.75" thickTop="1" thickBot="1" x14ac:dyDescent="0.25">
      <c r="A888" s="38"/>
      <c r="B888" s="39" t="s">
        <v>854</v>
      </c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1"/>
    </row>
    <row r="889" spans="1:17" s="7" customFormat="1" ht="12.75" thickTop="1" thickBot="1" x14ac:dyDescent="0.25">
      <c r="A889" s="73">
        <f>1+A888</f>
        <v>1</v>
      </c>
      <c r="B889" s="36" t="s">
        <v>855</v>
      </c>
      <c r="C889" s="37"/>
      <c r="D889" s="37"/>
      <c r="E889" s="37"/>
      <c r="F889" s="37"/>
      <c r="G889" s="37"/>
      <c r="H889" s="37"/>
      <c r="I889" s="37"/>
      <c r="J889" s="37"/>
      <c r="K889" s="37">
        <v>2</v>
      </c>
      <c r="L889" s="37"/>
      <c r="M889" s="37"/>
      <c r="N889" s="37"/>
      <c r="O889" s="37"/>
      <c r="P889" s="37"/>
      <c r="Q889" s="74"/>
    </row>
    <row r="890" spans="1:17" ht="12.75" thickTop="1" thickBot="1" x14ac:dyDescent="0.25">
      <c r="A890" s="42"/>
      <c r="B890" s="43" t="s">
        <v>17</v>
      </c>
      <c r="C890" s="44">
        <f>SUM(C889)</f>
        <v>0</v>
      </c>
      <c r="D890" s="44"/>
      <c r="E890" s="44">
        <f t="shared" ref="E890:Q890" si="54">SUM(E889)</f>
        <v>0</v>
      </c>
      <c r="F890" s="44"/>
      <c r="G890" s="44">
        <f t="shared" si="54"/>
        <v>0</v>
      </c>
      <c r="H890" s="44"/>
      <c r="I890" s="44">
        <f t="shared" si="54"/>
        <v>0</v>
      </c>
      <c r="J890" s="44"/>
      <c r="K890" s="44">
        <f t="shared" si="54"/>
        <v>2</v>
      </c>
      <c r="L890" s="44"/>
      <c r="M890" s="44">
        <f t="shared" si="54"/>
        <v>0</v>
      </c>
      <c r="N890" s="44"/>
      <c r="O890" s="44">
        <f t="shared" si="54"/>
        <v>0</v>
      </c>
      <c r="P890" s="44"/>
      <c r="Q890" s="45">
        <f t="shared" si="54"/>
        <v>0</v>
      </c>
    </row>
    <row r="891" spans="1:17" ht="12.75" thickTop="1" thickBot="1" x14ac:dyDescent="0.25">
      <c r="A891" s="38"/>
      <c r="B891" s="39" t="s">
        <v>856</v>
      </c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1"/>
    </row>
    <row r="892" spans="1:17" s="7" customFormat="1" ht="12" thickTop="1" x14ac:dyDescent="0.2">
      <c r="A892" s="54">
        <f>1+A891</f>
        <v>1</v>
      </c>
      <c r="B892" s="23" t="s">
        <v>857</v>
      </c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>
        <v>1</v>
      </c>
      <c r="N892" s="24"/>
      <c r="O892" s="24"/>
      <c r="P892" s="24"/>
      <c r="Q892" s="72"/>
    </row>
    <row r="893" spans="1:17" ht="12" thickBot="1" x14ac:dyDescent="0.25">
      <c r="A893" s="66">
        <f>1+A892</f>
        <v>2</v>
      </c>
      <c r="B893" s="30" t="s">
        <v>858</v>
      </c>
      <c r="C893" s="31"/>
      <c r="D893" s="31"/>
      <c r="E893" s="31"/>
      <c r="F893" s="31"/>
      <c r="G893" s="31"/>
      <c r="H893" s="31"/>
      <c r="I893" s="31"/>
      <c r="J893" s="31"/>
      <c r="K893" s="31">
        <v>3</v>
      </c>
      <c r="L893" s="31"/>
      <c r="M893" s="31"/>
      <c r="N893" s="31"/>
      <c r="O893" s="31"/>
      <c r="P893" s="31"/>
      <c r="Q893" s="67"/>
    </row>
    <row r="894" spans="1:17" ht="12.75" thickTop="1" thickBot="1" x14ac:dyDescent="0.25">
      <c r="A894" s="42"/>
      <c r="B894" s="43" t="s">
        <v>17</v>
      </c>
      <c r="C894" s="44">
        <f>SUM(C892:C893)</f>
        <v>0</v>
      </c>
      <c r="D894" s="44"/>
      <c r="E894" s="44">
        <f t="shared" ref="E894:Q894" si="55">SUM(E892:E893)</f>
        <v>0</v>
      </c>
      <c r="F894" s="44"/>
      <c r="G894" s="44">
        <f t="shared" si="55"/>
        <v>0</v>
      </c>
      <c r="H894" s="44"/>
      <c r="I894" s="44">
        <f t="shared" si="55"/>
        <v>0</v>
      </c>
      <c r="J894" s="44"/>
      <c r="K894" s="44">
        <f t="shared" si="55"/>
        <v>3</v>
      </c>
      <c r="L894" s="44"/>
      <c r="M894" s="44">
        <f t="shared" si="55"/>
        <v>1</v>
      </c>
      <c r="N894" s="44"/>
      <c r="O894" s="44">
        <f t="shared" si="55"/>
        <v>0</v>
      </c>
      <c r="P894" s="44"/>
      <c r="Q894" s="45">
        <f t="shared" si="55"/>
        <v>0</v>
      </c>
    </row>
    <row r="895" spans="1:17" ht="12.75" thickTop="1" thickBot="1" x14ac:dyDescent="0.25">
      <c r="A895" s="38"/>
      <c r="B895" s="39" t="s">
        <v>859</v>
      </c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1"/>
    </row>
    <row r="896" spans="1:17" ht="12" thickTop="1" x14ac:dyDescent="0.2">
      <c r="A896" s="62">
        <f>1+A895</f>
        <v>1</v>
      </c>
      <c r="B896" s="21" t="s">
        <v>860</v>
      </c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>
        <v>9</v>
      </c>
      <c r="N896" s="22"/>
      <c r="O896" s="22"/>
      <c r="P896" s="22"/>
      <c r="Q896" s="63"/>
    </row>
    <row r="897" spans="1:17" x14ac:dyDescent="0.2">
      <c r="A897" s="56">
        <f>1+A896</f>
        <v>2</v>
      </c>
      <c r="B897" s="8" t="s">
        <v>861</v>
      </c>
      <c r="C897" s="9"/>
      <c r="D897" s="9"/>
      <c r="E897" s="9">
        <v>4</v>
      </c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64"/>
    </row>
    <row r="898" spans="1:17" s="7" customFormat="1" ht="12" thickBot="1" x14ac:dyDescent="0.25">
      <c r="A898" s="60">
        <f>1+A897</f>
        <v>3</v>
      </c>
      <c r="B898" s="34" t="s">
        <v>862</v>
      </c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>
        <v>5</v>
      </c>
      <c r="P898" s="35"/>
      <c r="Q898" s="71"/>
    </row>
    <row r="899" spans="1:17" ht="12.75" thickTop="1" thickBot="1" x14ac:dyDescent="0.25">
      <c r="A899" s="42"/>
      <c r="B899" s="43" t="s">
        <v>17</v>
      </c>
      <c r="C899" s="44">
        <f>SUM(C896:C898)</f>
        <v>0</v>
      </c>
      <c r="D899" s="44"/>
      <c r="E899" s="44">
        <f t="shared" ref="E899:Q899" si="56">SUM(E896:E898)</f>
        <v>4</v>
      </c>
      <c r="F899" s="44"/>
      <c r="G899" s="44">
        <f t="shared" si="56"/>
        <v>0</v>
      </c>
      <c r="H899" s="44"/>
      <c r="I899" s="44">
        <f t="shared" si="56"/>
        <v>0</v>
      </c>
      <c r="J899" s="44"/>
      <c r="K899" s="44">
        <f t="shared" si="56"/>
        <v>0</v>
      </c>
      <c r="L899" s="44"/>
      <c r="M899" s="44">
        <f t="shared" si="56"/>
        <v>9</v>
      </c>
      <c r="N899" s="44"/>
      <c r="O899" s="44">
        <f t="shared" si="56"/>
        <v>5</v>
      </c>
      <c r="P899" s="44"/>
      <c r="Q899" s="45">
        <f t="shared" si="56"/>
        <v>0</v>
      </c>
    </row>
    <row r="900" spans="1:17" ht="12.75" thickTop="1" thickBot="1" x14ac:dyDescent="0.25">
      <c r="A900" s="38"/>
      <c r="B900" s="39" t="s">
        <v>863</v>
      </c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1"/>
    </row>
    <row r="901" spans="1:17" s="7" customFormat="1" ht="12.75" thickTop="1" thickBot="1" x14ac:dyDescent="0.25">
      <c r="A901" s="73">
        <f>1+A900</f>
        <v>1</v>
      </c>
      <c r="B901" s="36" t="s">
        <v>185</v>
      </c>
      <c r="C901" s="37"/>
      <c r="D901" s="37"/>
      <c r="E901" s="37"/>
      <c r="F901" s="37"/>
      <c r="G901" s="37"/>
      <c r="H901" s="37"/>
      <c r="I901" s="37">
        <v>5</v>
      </c>
      <c r="J901" s="37"/>
      <c r="K901" s="37"/>
      <c r="L901" s="37"/>
      <c r="M901" s="37"/>
      <c r="N901" s="37"/>
      <c r="O901" s="37"/>
      <c r="P901" s="37"/>
      <c r="Q901" s="74"/>
    </row>
    <row r="902" spans="1:17" ht="12.75" thickTop="1" thickBot="1" x14ac:dyDescent="0.25">
      <c r="A902" s="42"/>
      <c r="B902" s="43" t="s">
        <v>17</v>
      </c>
      <c r="C902" s="44">
        <f>SUM(C901)</f>
        <v>0</v>
      </c>
      <c r="D902" s="44"/>
      <c r="E902" s="44">
        <f t="shared" ref="E902:Q902" si="57">SUM(E901)</f>
        <v>0</v>
      </c>
      <c r="F902" s="44"/>
      <c r="G902" s="44">
        <f t="shared" si="57"/>
        <v>0</v>
      </c>
      <c r="H902" s="44"/>
      <c r="I902" s="44">
        <f t="shared" si="57"/>
        <v>5</v>
      </c>
      <c r="J902" s="44"/>
      <c r="K902" s="44">
        <f t="shared" si="57"/>
        <v>0</v>
      </c>
      <c r="L902" s="44"/>
      <c r="M902" s="44">
        <f t="shared" si="57"/>
        <v>0</v>
      </c>
      <c r="N902" s="44"/>
      <c r="O902" s="44">
        <f t="shared" si="57"/>
        <v>0</v>
      </c>
      <c r="P902" s="44"/>
      <c r="Q902" s="45">
        <f t="shared" si="57"/>
        <v>0</v>
      </c>
    </row>
    <row r="903" spans="1:17" ht="12.75" thickTop="1" thickBot="1" x14ac:dyDescent="0.25">
      <c r="A903" s="38"/>
      <c r="B903" s="39" t="s">
        <v>864</v>
      </c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1"/>
    </row>
    <row r="904" spans="1:17" ht="12.75" thickTop="1" thickBot="1" x14ac:dyDescent="0.25">
      <c r="A904" s="68">
        <f>1+A903</f>
        <v>1</v>
      </c>
      <c r="B904" s="32" t="s">
        <v>865</v>
      </c>
      <c r="C904" s="33"/>
      <c r="D904" s="33"/>
      <c r="E904" s="33"/>
      <c r="F904" s="33"/>
      <c r="G904" s="33"/>
      <c r="H904" s="33"/>
      <c r="I904" s="33"/>
      <c r="J904" s="33"/>
      <c r="K904" s="33">
        <v>2</v>
      </c>
      <c r="L904" s="33"/>
      <c r="M904" s="33"/>
      <c r="N904" s="33"/>
      <c r="O904" s="33"/>
      <c r="P904" s="33"/>
      <c r="Q904" s="69"/>
    </row>
    <row r="905" spans="1:17" ht="12.75" thickTop="1" thickBot="1" x14ac:dyDescent="0.25">
      <c r="A905" s="42"/>
      <c r="B905" s="43" t="s">
        <v>17</v>
      </c>
      <c r="C905" s="44">
        <f>SUM(C904)</f>
        <v>0</v>
      </c>
      <c r="D905" s="44"/>
      <c r="E905" s="44">
        <f t="shared" ref="E905:Q905" si="58">SUM(E904)</f>
        <v>0</v>
      </c>
      <c r="F905" s="44"/>
      <c r="G905" s="44">
        <f t="shared" si="58"/>
        <v>0</v>
      </c>
      <c r="H905" s="44"/>
      <c r="I905" s="44">
        <f t="shared" si="58"/>
        <v>0</v>
      </c>
      <c r="J905" s="44"/>
      <c r="K905" s="44">
        <f t="shared" si="58"/>
        <v>2</v>
      </c>
      <c r="L905" s="44"/>
      <c r="M905" s="44">
        <f t="shared" si="58"/>
        <v>0</v>
      </c>
      <c r="N905" s="44"/>
      <c r="O905" s="44">
        <f t="shared" si="58"/>
        <v>0</v>
      </c>
      <c r="P905" s="44"/>
      <c r="Q905" s="45">
        <f t="shared" si="58"/>
        <v>0</v>
      </c>
    </row>
    <row r="906" spans="1:17" ht="12.75" thickTop="1" thickBot="1" x14ac:dyDescent="0.25">
      <c r="A906" s="38"/>
      <c r="B906" s="39" t="s">
        <v>866</v>
      </c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1"/>
    </row>
    <row r="907" spans="1:17" s="7" customFormat="1" ht="12.75" thickTop="1" thickBot="1" x14ac:dyDescent="0.25">
      <c r="A907" s="73">
        <f>1+A906</f>
        <v>1</v>
      </c>
      <c r="B907" s="36" t="s">
        <v>867</v>
      </c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>
        <v>6</v>
      </c>
      <c r="N907" s="37"/>
      <c r="O907" s="37"/>
      <c r="P907" s="37"/>
      <c r="Q907" s="74"/>
    </row>
    <row r="908" spans="1:17" ht="13.5" customHeight="1" thickTop="1" thickBot="1" x14ac:dyDescent="0.25">
      <c r="A908" s="42"/>
      <c r="B908" s="43" t="s">
        <v>17</v>
      </c>
      <c r="C908" s="44">
        <f>SUM(C907)</f>
        <v>0</v>
      </c>
      <c r="D908" s="44"/>
      <c r="E908" s="44">
        <f t="shared" ref="E908:Q908" si="59">SUM(E907)</f>
        <v>0</v>
      </c>
      <c r="F908" s="44"/>
      <c r="G908" s="44">
        <f t="shared" si="59"/>
        <v>0</v>
      </c>
      <c r="H908" s="44"/>
      <c r="I908" s="44">
        <f t="shared" si="59"/>
        <v>0</v>
      </c>
      <c r="J908" s="44"/>
      <c r="K908" s="44">
        <f t="shared" si="59"/>
        <v>0</v>
      </c>
      <c r="L908" s="44"/>
      <c r="M908" s="44">
        <f t="shared" si="59"/>
        <v>6</v>
      </c>
      <c r="N908" s="44"/>
      <c r="O908" s="44">
        <f t="shared" si="59"/>
        <v>0</v>
      </c>
      <c r="P908" s="44"/>
      <c r="Q908" s="45">
        <f t="shared" si="59"/>
        <v>0</v>
      </c>
    </row>
    <row r="909" spans="1:17" ht="12.75" thickTop="1" thickBot="1" x14ac:dyDescent="0.25">
      <c r="A909" s="38"/>
      <c r="B909" s="39" t="s">
        <v>868</v>
      </c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1"/>
    </row>
    <row r="910" spans="1:17" ht="12.75" thickTop="1" thickBot="1" x14ac:dyDescent="0.25">
      <c r="A910" s="68">
        <f>1+A909</f>
        <v>1</v>
      </c>
      <c r="B910" s="32" t="s">
        <v>869</v>
      </c>
      <c r="C910" s="33"/>
      <c r="D910" s="33"/>
      <c r="E910" s="33"/>
      <c r="F910" s="33"/>
      <c r="G910" s="33"/>
      <c r="H910" s="33"/>
      <c r="I910" s="33"/>
      <c r="J910" s="33"/>
      <c r="K910" s="33">
        <v>2</v>
      </c>
      <c r="L910" s="33"/>
      <c r="M910" s="33"/>
      <c r="N910" s="33"/>
      <c r="O910" s="33"/>
      <c r="P910" s="33"/>
      <c r="Q910" s="69"/>
    </row>
    <row r="911" spans="1:17" ht="12.75" thickTop="1" thickBot="1" x14ac:dyDescent="0.25">
      <c r="A911" s="42"/>
      <c r="B911" s="43" t="s">
        <v>17</v>
      </c>
      <c r="C911" s="44">
        <f>SUM(C910)</f>
        <v>0</v>
      </c>
      <c r="D911" s="44"/>
      <c r="E911" s="44">
        <f t="shared" ref="E911:Q911" si="60">SUM(E910)</f>
        <v>0</v>
      </c>
      <c r="F911" s="44"/>
      <c r="G911" s="44">
        <f t="shared" si="60"/>
        <v>0</v>
      </c>
      <c r="H911" s="44"/>
      <c r="I911" s="44">
        <f t="shared" si="60"/>
        <v>0</v>
      </c>
      <c r="J911" s="44"/>
      <c r="K911" s="44">
        <f t="shared" si="60"/>
        <v>2</v>
      </c>
      <c r="L911" s="44"/>
      <c r="M911" s="44">
        <f t="shared" si="60"/>
        <v>0</v>
      </c>
      <c r="N911" s="44"/>
      <c r="O911" s="44">
        <f t="shared" si="60"/>
        <v>0</v>
      </c>
      <c r="P911" s="44"/>
      <c r="Q911" s="45">
        <f t="shared" si="60"/>
        <v>0</v>
      </c>
    </row>
    <row r="912" spans="1:17" ht="12.75" thickTop="1" thickBot="1" x14ac:dyDescent="0.25">
      <c r="A912" s="38"/>
      <c r="B912" s="39" t="s">
        <v>870</v>
      </c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1"/>
    </row>
    <row r="913" spans="1:17" ht="12" thickTop="1" x14ac:dyDescent="0.2">
      <c r="A913" s="62">
        <f>1+A912</f>
        <v>1</v>
      </c>
      <c r="B913" s="21" t="s">
        <v>871</v>
      </c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>
        <v>15</v>
      </c>
      <c r="P913" s="22"/>
      <c r="Q913" s="63"/>
    </row>
    <row r="914" spans="1:17" s="7" customFormat="1" ht="12" thickBot="1" x14ac:dyDescent="0.25">
      <c r="A914" s="60">
        <f>1+A913</f>
        <v>2</v>
      </c>
      <c r="B914" s="34" t="s">
        <v>872</v>
      </c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>
        <v>5</v>
      </c>
      <c r="P914" s="35"/>
      <c r="Q914" s="71"/>
    </row>
    <row r="915" spans="1:17" ht="12.75" thickTop="1" thickBot="1" x14ac:dyDescent="0.25">
      <c r="A915" s="42"/>
      <c r="B915" s="43" t="s">
        <v>17</v>
      </c>
      <c r="C915" s="44">
        <f>SUM(C913:C914)</f>
        <v>0</v>
      </c>
      <c r="D915" s="44"/>
      <c r="E915" s="44">
        <f t="shared" ref="E915:Q915" si="61">SUM(E913:E914)</f>
        <v>0</v>
      </c>
      <c r="F915" s="44"/>
      <c r="G915" s="44">
        <f t="shared" si="61"/>
        <v>0</v>
      </c>
      <c r="H915" s="44"/>
      <c r="I915" s="44">
        <f t="shared" si="61"/>
        <v>0</v>
      </c>
      <c r="J915" s="44"/>
      <c r="K915" s="44">
        <f t="shared" si="61"/>
        <v>0</v>
      </c>
      <c r="L915" s="44"/>
      <c r="M915" s="44">
        <f t="shared" si="61"/>
        <v>0</v>
      </c>
      <c r="N915" s="44"/>
      <c r="O915" s="44">
        <f t="shared" si="61"/>
        <v>20</v>
      </c>
      <c r="P915" s="44"/>
      <c r="Q915" s="45">
        <f t="shared" si="61"/>
        <v>0</v>
      </c>
    </row>
    <row r="916" spans="1:17" ht="12.75" thickTop="1" thickBot="1" x14ac:dyDescent="0.25">
      <c r="A916" s="38"/>
      <c r="B916" s="39" t="s">
        <v>873</v>
      </c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1"/>
    </row>
    <row r="917" spans="1:17" s="7" customFormat="1" ht="12" thickTop="1" x14ac:dyDescent="0.2">
      <c r="A917" s="54">
        <f t="shared" ref="A917:A931" si="62">1+A916</f>
        <v>1</v>
      </c>
      <c r="B917" s="23" t="s">
        <v>874</v>
      </c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>
        <v>1</v>
      </c>
      <c r="P917" s="24"/>
      <c r="Q917" s="72"/>
    </row>
    <row r="918" spans="1:17" x14ac:dyDescent="0.2">
      <c r="A918" s="56">
        <f t="shared" si="62"/>
        <v>2</v>
      </c>
      <c r="B918" s="8" t="s">
        <v>875</v>
      </c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>
        <v>1</v>
      </c>
      <c r="P918" s="9"/>
      <c r="Q918" s="64"/>
    </row>
    <row r="919" spans="1:17" s="7" customFormat="1" x14ac:dyDescent="0.2">
      <c r="A919" s="58">
        <f t="shared" si="62"/>
        <v>3</v>
      </c>
      <c r="B919" s="10" t="s">
        <v>876</v>
      </c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>
        <v>3</v>
      </c>
      <c r="P919" s="11"/>
      <c r="Q919" s="65"/>
    </row>
    <row r="920" spans="1:17" s="7" customFormat="1" x14ac:dyDescent="0.2">
      <c r="A920" s="58">
        <f t="shared" si="62"/>
        <v>4</v>
      </c>
      <c r="B920" s="10" t="s">
        <v>877</v>
      </c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>
        <v>1</v>
      </c>
      <c r="P920" s="11"/>
      <c r="Q920" s="65"/>
    </row>
    <row r="921" spans="1:17" x14ac:dyDescent="0.2">
      <c r="A921" s="56">
        <f t="shared" si="62"/>
        <v>5</v>
      </c>
      <c r="B921" s="8" t="s">
        <v>878</v>
      </c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>
        <v>1</v>
      </c>
      <c r="P921" s="9"/>
      <c r="Q921" s="64"/>
    </row>
    <row r="922" spans="1:17" s="7" customFormat="1" x14ac:dyDescent="0.2">
      <c r="A922" s="58">
        <f t="shared" si="62"/>
        <v>6</v>
      </c>
      <c r="B922" s="10" t="s">
        <v>879</v>
      </c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>
        <v>1</v>
      </c>
      <c r="P922" s="11"/>
      <c r="Q922" s="65"/>
    </row>
    <row r="923" spans="1:17" s="7" customFormat="1" x14ac:dyDescent="0.2">
      <c r="A923" s="58">
        <f t="shared" si="62"/>
        <v>7</v>
      </c>
      <c r="B923" s="10" t="s">
        <v>880</v>
      </c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>
        <v>1</v>
      </c>
      <c r="P923" s="11"/>
      <c r="Q923" s="65"/>
    </row>
    <row r="924" spans="1:17" x14ac:dyDescent="0.2">
      <c r="A924" s="56">
        <f t="shared" si="62"/>
        <v>8</v>
      </c>
      <c r="B924" s="8" t="s">
        <v>881</v>
      </c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>
        <v>1</v>
      </c>
      <c r="P924" s="9"/>
      <c r="Q924" s="64"/>
    </row>
    <row r="925" spans="1:17" x14ac:dyDescent="0.2">
      <c r="A925" s="56">
        <f t="shared" si="62"/>
        <v>9</v>
      </c>
      <c r="B925" s="8" t="s">
        <v>882</v>
      </c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>
        <v>1</v>
      </c>
      <c r="P925" s="9"/>
      <c r="Q925" s="64"/>
    </row>
    <row r="926" spans="1:17" s="7" customFormat="1" x14ac:dyDescent="0.2">
      <c r="A926" s="58">
        <f t="shared" si="62"/>
        <v>10</v>
      </c>
      <c r="B926" s="10" t="s">
        <v>883</v>
      </c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>
        <v>1</v>
      </c>
      <c r="N926" s="11"/>
      <c r="O926" s="11">
        <v>1</v>
      </c>
      <c r="P926" s="11"/>
      <c r="Q926" s="65"/>
    </row>
    <row r="927" spans="1:17" x14ac:dyDescent="0.2">
      <c r="A927" s="56">
        <f t="shared" si="62"/>
        <v>11</v>
      </c>
      <c r="B927" s="8" t="s">
        <v>884</v>
      </c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>
        <v>1</v>
      </c>
      <c r="P927" s="9"/>
      <c r="Q927" s="64"/>
    </row>
    <row r="928" spans="1:17" x14ac:dyDescent="0.2">
      <c r="A928" s="56">
        <f t="shared" si="62"/>
        <v>12</v>
      </c>
      <c r="B928" s="8" t="s">
        <v>885</v>
      </c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>
        <v>1</v>
      </c>
      <c r="P928" s="9"/>
      <c r="Q928" s="64"/>
    </row>
    <row r="929" spans="1:17" s="7" customFormat="1" x14ac:dyDescent="0.2">
      <c r="A929" s="58">
        <f t="shared" si="62"/>
        <v>13</v>
      </c>
      <c r="B929" s="10" t="s">
        <v>886</v>
      </c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>
        <v>1</v>
      </c>
      <c r="P929" s="11"/>
      <c r="Q929" s="65"/>
    </row>
    <row r="930" spans="1:17" x14ac:dyDescent="0.2">
      <c r="A930" s="56">
        <f t="shared" si="62"/>
        <v>14</v>
      </c>
      <c r="B930" s="8" t="s">
        <v>887</v>
      </c>
      <c r="C930" s="9"/>
      <c r="D930" s="9"/>
      <c r="E930" s="9">
        <v>1</v>
      </c>
      <c r="F930" s="9"/>
      <c r="G930" s="9"/>
      <c r="H930" s="9"/>
      <c r="I930" s="9"/>
      <c r="J930" s="9"/>
      <c r="K930" s="9"/>
      <c r="L930" s="9"/>
      <c r="M930" s="9">
        <v>5</v>
      </c>
      <c r="N930" s="9"/>
      <c r="O930" s="9"/>
      <c r="P930" s="9"/>
      <c r="Q930" s="64"/>
    </row>
    <row r="931" spans="1:17" ht="12" thickBot="1" x14ac:dyDescent="0.25">
      <c r="A931" s="66">
        <f t="shared" si="62"/>
        <v>15</v>
      </c>
      <c r="B931" s="30" t="s">
        <v>888</v>
      </c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>
        <v>1</v>
      </c>
      <c r="P931" s="31"/>
      <c r="Q931" s="67"/>
    </row>
    <row r="932" spans="1:17" ht="12.75" thickTop="1" thickBot="1" x14ac:dyDescent="0.25">
      <c r="A932" s="42"/>
      <c r="B932" s="43" t="s">
        <v>17</v>
      </c>
      <c r="C932" s="44">
        <f>SUM(C917:C931)</f>
        <v>0</v>
      </c>
      <c r="D932" s="44"/>
      <c r="E932" s="44">
        <f t="shared" ref="E932:Q932" si="63">SUM(E917:E931)</f>
        <v>1</v>
      </c>
      <c r="F932" s="44"/>
      <c r="G932" s="44">
        <f t="shared" si="63"/>
        <v>0</v>
      </c>
      <c r="H932" s="44"/>
      <c r="I932" s="44">
        <f t="shared" si="63"/>
        <v>0</v>
      </c>
      <c r="J932" s="44"/>
      <c r="K932" s="44">
        <f t="shared" si="63"/>
        <v>0</v>
      </c>
      <c r="L932" s="44"/>
      <c r="M932" s="44">
        <f t="shared" si="63"/>
        <v>6</v>
      </c>
      <c r="N932" s="44"/>
      <c r="O932" s="44">
        <f t="shared" si="63"/>
        <v>16</v>
      </c>
      <c r="P932" s="44"/>
      <c r="Q932" s="45">
        <f t="shared" si="63"/>
        <v>0</v>
      </c>
    </row>
    <row r="933" spans="1:17" ht="12.75" thickTop="1" thickBot="1" x14ac:dyDescent="0.25">
      <c r="A933" s="38"/>
      <c r="B933" s="39" t="s">
        <v>889</v>
      </c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1"/>
    </row>
    <row r="934" spans="1:17" ht="12" thickTop="1" x14ac:dyDescent="0.2">
      <c r="A934" s="62">
        <f>1+A933</f>
        <v>1</v>
      </c>
      <c r="B934" s="21" t="s">
        <v>890</v>
      </c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>
        <v>1</v>
      </c>
      <c r="P934" s="22"/>
      <c r="Q934" s="63"/>
    </row>
    <row r="935" spans="1:17" s="7" customFormat="1" x14ac:dyDescent="0.2">
      <c r="A935" s="58">
        <f>1+A934</f>
        <v>2</v>
      </c>
      <c r="B935" s="10" t="s">
        <v>891</v>
      </c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>
        <v>3</v>
      </c>
      <c r="N935" s="11"/>
      <c r="O935" s="11"/>
      <c r="P935" s="11"/>
      <c r="Q935" s="65"/>
    </row>
    <row r="936" spans="1:17" x14ac:dyDescent="0.2">
      <c r="A936" s="56">
        <f>1+A935</f>
        <v>3</v>
      </c>
      <c r="B936" s="8" t="s">
        <v>595</v>
      </c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>
        <v>1</v>
      </c>
      <c r="P936" s="9"/>
      <c r="Q936" s="64"/>
    </row>
    <row r="937" spans="1:17" s="7" customFormat="1" ht="12" thickBot="1" x14ac:dyDescent="0.25">
      <c r="A937" s="60">
        <f>1+A936</f>
        <v>4</v>
      </c>
      <c r="B937" s="34" t="s">
        <v>892</v>
      </c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>
        <v>1</v>
      </c>
      <c r="P937" s="35"/>
      <c r="Q937" s="71"/>
    </row>
    <row r="938" spans="1:17" ht="12.75" thickTop="1" thickBot="1" x14ac:dyDescent="0.25">
      <c r="A938" s="42"/>
      <c r="B938" s="43" t="s">
        <v>17</v>
      </c>
      <c r="C938" s="44">
        <f>SUM(C934:C937)</f>
        <v>0</v>
      </c>
      <c r="D938" s="44"/>
      <c r="E938" s="44">
        <f t="shared" ref="E938:Q938" si="64">SUM(E934:E937)</f>
        <v>0</v>
      </c>
      <c r="F938" s="44"/>
      <c r="G938" s="44">
        <f t="shared" si="64"/>
        <v>0</v>
      </c>
      <c r="H938" s="44"/>
      <c r="I938" s="44">
        <f t="shared" si="64"/>
        <v>0</v>
      </c>
      <c r="J938" s="44"/>
      <c r="K938" s="44">
        <f t="shared" si="64"/>
        <v>0</v>
      </c>
      <c r="L938" s="44"/>
      <c r="M938" s="44">
        <f t="shared" si="64"/>
        <v>3</v>
      </c>
      <c r="N938" s="44"/>
      <c r="O938" s="44">
        <f t="shared" si="64"/>
        <v>3</v>
      </c>
      <c r="P938" s="44"/>
      <c r="Q938" s="45">
        <f t="shared" si="64"/>
        <v>0</v>
      </c>
    </row>
    <row r="939" spans="1:17" ht="12.75" thickTop="1" thickBot="1" x14ac:dyDescent="0.25">
      <c r="A939" s="38"/>
      <c r="B939" s="39" t="s">
        <v>893</v>
      </c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1"/>
    </row>
    <row r="940" spans="1:17" s="7" customFormat="1" ht="12" thickTop="1" x14ac:dyDescent="0.2">
      <c r="A940" s="62">
        <f>1+A939</f>
        <v>1</v>
      </c>
      <c r="B940" s="23" t="s">
        <v>894</v>
      </c>
      <c r="C940" s="24"/>
      <c r="D940" s="24"/>
      <c r="E940" s="24"/>
      <c r="F940" s="24"/>
      <c r="G940" s="24"/>
      <c r="H940" s="24"/>
      <c r="I940" s="24">
        <v>1</v>
      </c>
      <c r="J940" s="24"/>
      <c r="K940" s="24"/>
      <c r="L940" s="24"/>
      <c r="M940" s="24"/>
      <c r="N940" s="24"/>
      <c r="O940" s="24"/>
      <c r="P940" s="24"/>
      <c r="Q940" s="72"/>
    </row>
    <row r="941" spans="1:17" s="7" customFormat="1" x14ac:dyDescent="0.2">
      <c r="A941" s="56">
        <f>1+A940</f>
        <v>2</v>
      </c>
      <c r="B941" s="10" t="s">
        <v>895</v>
      </c>
      <c r="C941" s="11"/>
      <c r="D941" s="11"/>
      <c r="E941" s="11"/>
      <c r="F941" s="11"/>
      <c r="G941" s="11"/>
      <c r="H941" s="11"/>
      <c r="I941" s="11">
        <v>2</v>
      </c>
      <c r="J941" s="11"/>
      <c r="K941" s="11"/>
      <c r="L941" s="11"/>
      <c r="M941" s="11"/>
      <c r="N941" s="11"/>
      <c r="O941" s="11"/>
      <c r="P941" s="11"/>
      <c r="Q941" s="65"/>
    </row>
    <row r="942" spans="1:17" s="7" customFormat="1" ht="12" thickBot="1" x14ac:dyDescent="0.25">
      <c r="A942" s="60">
        <f>1+A941</f>
        <v>3</v>
      </c>
      <c r="B942" s="34" t="s">
        <v>896</v>
      </c>
      <c r="C942" s="35"/>
      <c r="D942" s="35"/>
      <c r="E942" s="35"/>
      <c r="F942" s="35"/>
      <c r="G942" s="35">
        <v>4</v>
      </c>
      <c r="H942" s="35"/>
      <c r="I942" s="35"/>
      <c r="J942" s="35"/>
      <c r="K942" s="35"/>
      <c r="L942" s="35"/>
      <c r="M942" s="35"/>
      <c r="N942" s="35"/>
      <c r="O942" s="35"/>
      <c r="P942" s="35"/>
      <c r="Q942" s="71"/>
    </row>
    <row r="943" spans="1:17" ht="12.75" thickTop="1" thickBot="1" x14ac:dyDescent="0.25">
      <c r="A943" s="42"/>
      <c r="B943" s="43" t="s">
        <v>17</v>
      </c>
      <c r="C943" s="44">
        <f>SUM(C940:C942)</f>
        <v>0</v>
      </c>
      <c r="D943" s="44"/>
      <c r="E943" s="44">
        <f t="shared" ref="E943:Q943" si="65">SUM(E940:E942)</f>
        <v>0</v>
      </c>
      <c r="F943" s="44"/>
      <c r="G943" s="44">
        <f t="shared" si="65"/>
        <v>4</v>
      </c>
      <c r="H943" s="44"/>
      <c r="I943" s="44">
        <f t="shared" si="65"/>
        <v>3</v>
      </c>
      <c r="J943" s="44"/>
      <c r="K943" s="44">
        <f t="shared" si="65"/>
        <v>0</v>
      </c>
      <c r="L943" s="44"/>
      <c r="M943" s="44">
        <f t="shared" si="65"/>
        <v>0</v>
      </c>
      <c r="N943" s="44"/>
      <c r="O943" s="44">
        <f t="shared" si="65"/>
        <v>0</v>
      </c>
      <c r="P943" s="44"/>
      <c r="Q943" s="45">
        <f t="shared" si="65"/>
        <v>0</v>
      </c>
    </row>
    <row r="944" spans="1:17" ht="12.75" thickTop="1" thickBot="1" x14ac:dyDescent="0.25">
      <c r="A944" s="38"/>
      <c r="B944" s="39" t="s">
        <v>897</v>
      </c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1"/>
    </row>
    <row r="945" spans="1:17" ht="12" thickTop="1" x14ac:dyDescent="0.2">
      <c r="A945" s="62">
        <f t="shared" ref="A945:A967" si="66">1+A944</f>
        <v>1</v>
      </c>
      <c r="B945" s="21" t="s">
        <v>898</v>
      </c>
      <c r="C945" s="22"/>
      <c r="D945" s="22"/>
      <c r="E945" s="22"/>
      <c r="F945" s="22"/>
      <c r="G945" s="22"/>
      <c r="H945" s="22"/>
      <c r="I945" s="22"/>
      <c r="J945" s="22"/>
      <c r="K945" s="22">
        <v>6</v>
      </c>
      <c r="L945" s="22"/>
      <c r="M945" s="22">
        <v>12</v>
      </c>
      <c r="N945" s="22"/>
      <c r="O945" s="22"/>
      <c r="P945" s="22"/>
      <c r="Q945" s="63"/>
    </row>
    <row r="946" spans="1:17" x14ac:dyDescent="0.2">
      <c r="A946" s="56">
        <f t="shared" si="66"/>
        <v>2</v>
      </c>
      <c r="B946" s="8" t="s">
        <v>899</v>
      </c>
      <c r="C946" s="9"/>
      <c r="D946" s="9"/>
      <c r="E946" s="9"/>
      <c r="F946" s="9"/>
      <c r="G946" s="9"/>
      <c r="H946" s="9"/>
      <c r="I946" s="9">
        <v>6</v>
      </c>
      <c r="J946" s="9"/>
      <c r="K946" s="9"/>
      <c r="L946" s="9"/>
      <c r="M946" s="9"/>
      <c r="N946" s="9"/>
      <c r="O946" s="9"/>
      <c r="P946" s="9"/>
      <c r="Q946" s="64"/>
    </row>
    <row r="947" spans="1:17" s="7" customFormat="1" x14ac:dyDescent="0.2">
      <c r="A947" s="58">
        <f t="shared" si="66"/>
        <v>3</v>
      </c>
      <c r="B947" s="10" t="s">
        <v>900</v>
      </c>
      <c r="C947" s="11"/>
      <c r="D947" s="11"/>
      <c r="E947" s="11"/>
      <c r="F947" s="11"/>
      <c r="G947" s="11">
        <v>62</v>
      </c>
      <c r="H947" s="11"/>
      <c r="I947" s="11"/>
      <c r="J947" s="11"/>
      <c r="K947" s="11"/>
      <c r="L947" s="11"/>
      <c r="M947" s="11"/>
      <c r="N947" s="11"/>
      <c r="O947" s="11"/>
      <c r="P947" s="11"/>
      <c r="Q947" s="65"/>
    </row>
    <row r="948" spans="1:17" x14ac:dyDescent="0.2">
      <c r="A948" s="56">
        <f t="shared" si="66"/>
        <v>4</v>
      </c>
      <c r="B948" s="8" t="s">
        <v>901</v>
      </c>
      <c r="C948" s="9"/>
      <c r="D948" s="9"/>
      <c r="E948" s="9"/>
      <c r="F948" s="9"/>
      <c r="G948" s="9">
        <v>17</v>
      </c>
      <c r="H948" s="9"/>
      <c r="I948" s="9"/>
      <c r="J948" s="9"/>
      <c r="K948" s="9"/>
      <c r="L948" s="9"/>
      <c r="M948" s="9"/>
      <c r="N948" s="9"/>
      <c r="O948" s="9"/>
      <c r="P948" s="9"/>
      <c r="Q948" s="64"/>
    </row>
    <row r="949" spans="1:17" s="7" customFormat="1" x14ac:dyDescent="0.2">
      <c r="A949" s="58">
        <f t="shared" si="66"/>
        <v>5</v>
      </c>
      <c r="B949" s="10" t="s">
        <v>902</v>
      </c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>
        <v>21</v>
      </c>
      <c r="N949" s="11"/>
      <c r="O949" s="11"/>
      <c r="P949" s="11"/>
      <c r="Q949" s="65"/>
    </row>
    <row r="950" spans="1:17" x14ac:dyDescent="0.2">
      <c r="A950" s="56">
        <f t="shared" si="66"/>
        <v>6</v>
      </c>
      <c r="B950" s="8" t="s">
        <v>903</v>
      </c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>
        <v>15</v>
      </c>
      <c r="N950" s="9"/>
      <c r="O950" s="9"/>
      <c r="P950" s="9"/>
      <c r="Q950" s="64"/>
    </row>
    <row r="951" spans="1:17" s="7" customFormat="1" x14ac:dyDescent="0.2">
      <c r="A951" s="58">
        <f t="shared" si="66"/>
        <v>7</v>
      </c>
      <c r="B951" s="10" t="s">
        <v>904</v>
      </c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>
        <v>1</v>
      </c>
      <c r="P951" s="11"/>
      <c r="Q951" s="65"/>
    </row>
    <row r="952" spans="1:17" s="7" customFormat="1" x14ac:dyDescent="0.2">
      <c r="A952" s="58">
        <f t="shared" si="66"/>
        <v>8</v>
      </c>
      <c r="B952" s="10" t="s">
        <v>905</v>
      </c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>
        <v>2</v>
      </c>
      <c r="P952" s="11"/>
      <c r="Q952" s="65"/>
    </row>
    <row r="953" spans="1:17" s="7" customFormat="1" x14ac:dyDescent="0.2">
      <c r="A953" s="58">
        <f t="shared" si="66"/>
        <v>9</v>
      </c>
      <c r="B953" s="10" t="s">
        <v>906</v>
      </c>
      <c r="C953" s="11"/>
      <c r="D953" s="11"/>
      <c r="E953" s="11"/>
      <c r="F953" s="11"/>
      <c r="G953" s="11"/>
      <c r="H953" s="11"/>
      <c r="I953" s="11">
        <v>68</v>
      </c>
      <c r="J953" s="11"/>
      <c r="K953" s="11"/>
      <c r="L953" s="11"/>
      <c r="M953" s="11"/>
      <c r="N953" s="11"/>
      <c r="O953" s="11"/>
      <c r="P953" s="11"/>
      <c r="Q953" s="65"/>
    </row>
    <row r="954" spans="1:17" x14ac:dyDescent="0.2">
      <c r="A954" s="56">
        <f t="shared" si="66"/>
        <v>10</v>
      </c>
      <c r="B954" s="8" t="s">
        <v>907</v>
      </c>
      <c r="C954" s="9"/>
      <c r="D954" s="9"/>
      <c r="E954" s="9"/>
      <c r="F954" s="9"/>
      <c r="G954" s="9"/>
      <c r="H954" s="9"/>
      <c r="I954" s="9">
        <v>26</v>
      </c>
      <c r="J954" s="9"/>
      <c r="K954" s="9"/>
      <c r="L954" s="9"/>
      <c r="M954" s="9"/>
      <c r="N954" s="9"/>
      <c r="O954" s="9"/>
      <c r="P954" s="9"/>
      <c r="Q954" s="64"/>
    </row>
    <row r="955" spans="1:17" x14ac:dyDescent="0.2">
      <c r="A955" s="56">
        <f t="shared" si="66"/>
        <v>11</v>
      </c>
      <c r="B955" s="8" t="s">
        <v>908</v>
      </c>
      <c r="C955" s="9"/>
      <c r="D955" s="9"/>
      <c r="E955" s="9"/>
      <c r="F955" s="9"/>
      <c r="G955" s="9">
        <v>9</v>
      </c>
      <c r="H955" s="9"/>
      <c r="I955" s="9"/>
      <c r="J955" s="9"/>
      <c r="K955" s="9"/>
      <c r="L955" s="9"/>
      <c r="M955" s="9"/>
      <c r="N955" s="9"/>
      <c r="O955" s="9"/>
      <c r="P955" s="9"/>
      <c r="Q955" s="64"/>
    </row>
    <row r="956" spans="1:17" s="7" customFormat="1" x14ac:dyDescent="0.2">
      <c r="A956" s="58">
        <f t="shared" si="66"/>
        <v>12</v>
      </c>
      <c r="B956" s="10" t="s">
        <v>909</v>
      </c>
      <c r="C956" s="11"/>
      <c r="D956" s="11"/>
      <c r="E956" s="11"/>
      <c r="F956" s="11"/>
      <c r="G956" s="11"/>
      <c r="H956" s="11"/>
      <c r="I956" s="11">
        <v>20</v>
      </c>
      <c r="J956" s="11"/>
      <c r="K956" s="11"/>
      <c r="L956" s="11"/>
      <c r="M956" s="11"/>
      <c r="N956" s="11"/>
      <c r="O956" s="11"/>
      <c r="P956" s="11"/>
      <c r="Q956" s="65"/>
    </row>
    <row r="957" spans="1:17" x14ac:dyDescent="0.2">
      <c r="A957" s="56">
        <f t="shared" si="66"/>
        <v>13</v>
      </c>
      <c r="B957" s="8" t="s">
        <v>910</v>
      </c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>
        <v>1</v>
      </c>
      <c r="P957" s="9"/>
      <c r="Q957" s="64"/>
    </row>
    <row r="958" spans="1:17" x14ac:dyDescent="0.2">
      <c r="A958" s="56">
        <f t="shared" si="66"/>
        <v>14</v>
      </c>
      <c r="B958" s="8" t="s">
        <v>911</v>
      </c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>
        <v>1</v>
      </c>
      <c r="N958" s="9"/>
      <c r="O958" s="9"/>
      <c r="P958" s="9"/>
      <c r="Q958" s="64"/>
    </row>
    <row r="959" spans="1:17" s="7" customFormat="1" x14ac:dyDescent="0.2">
      <c r="A959" s="58">
        <f t="shared" si="66"/>
        <v>15</v>
      </c>
      <c r="B959" s="10" t="s">
        <v>912</v>
      </c>
      <c r="C959" s="11"/>
      <c r="D959" s="11"/>
      <c r="E959" s="11"/>
      <c r="F959" s="11"/>
      <c r="G959" s="11">
        <v>66</v>
      </c>
      <c r="H959" s="11"/>
      <c r="I959" s="11"/>
      <c r="J959" s="11"/>
      <c r="K959" s="11"/>
      <c r="L959" s="11"/>
      <c r="M959" s="11"/>
      <c r="N959" s="11"/>
      <c r="O959" s="11"/>
      <c r="P959" s="11"/>
      <c r="Q959" s="65"/>
    </row>
    <row r="960" spans="1:17" x14ac:dyDescent="0.2">
      <c r="A960" s="56">
        <f t="shared" si="66"/>
        <v>16</v>
      </c>
      <c r="B960" s="8" t="s">
        <v>913</v>
      </c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>
        <v>4</v>
      </c>
      <c r="N960" s="9"/>
      <c r="O960" s="9"/>
      <c r="P960" s="9"/>
      <c r="Q960" s="64"/>
    </row>
    <row r="961" spans="1:17" s="7" customFormat="1" x14ac:dyDescent="0.2">
      <c r="A961" s="58">
        <f t="shared" si="66"/>
        <v>17</v>
      </c>
      <c r="B961" s="10" t="s">
        <v>914</v>
      </c>
      <c r="C961" s="11"/>
      <c r="D961" s="11"/>
      <c r="E961" s="11"/>
      <c r="F961" s="11"/>
      <c r="G961" s="11"/>
      <c r="H961" s="11"/>
      <c r="I961" s="11">
        <v>6</v>
      </c>
      <c r="J961" s="11"/>
      <c r="K961" s="11"/>
      <c r="L961" s="11"/>
      <c r="M961" s="11"/>
      <c r="N961" s="11"/>
      <c r="O961" s="11"/>
      <c r="P961" s="11"/>
      <c r="Q961" s="65"/>
    </row>
    <row r="962" spans="1:17" s="7" customFormat="1" x14ac:dyDescent="0.2">
      <c r="A962" s="58">
        <f t="shared" si="66"/>
        <v>18</v>
      </c>
      <c r="B962" s="10" t="s">
        <v>915</v>
      </c>
      <c r="C962" s="11"/>
      <c r="D962" s="11"/>
      <c r="E962" s="11"/>
      <c r="F962" s="11"/>
      <c r="G962" s="11">
        <v>43</v>
      </c>
      <c r="H962" s="11"/>
      <c r="I962" s="11"/>
      <c r="J962" s="11"/>
      <c r="K962" s="11"/>
      <c r="L962" s="11"/>
      <c r="M962" s="11"/>
      <c r="N962" s="11"/>
      <c r="O962" s="11"/>
      <c r="P962" s="11"/>
      <c r="Q962" s="65"/>
    </row>
    <row r="963" spans="1:17" s="7" customFormat="1" x14ac:dyDescent="0.2">
      <c r="A963" s="58">
        <f t="shared" si="66"/>
        <v>19</v>
      </c>
      <c r="B963" s="10" t="s">
        <v>916</v>
      </c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>
        <v>1</v>
      </c>
      <c r="P963" s="11"/>
      <c r="Q963" s="65"/>
    </row>
    <row r="964" spans="1:17" x14ac:dyDescent="0.2">
      <c r="A964" s="56">
        <f t="shared" si="66"/>
        <v>20</v>
      </c>
      <c r="B964" s="8" t="s">
        <v>917</v>
      </c>
      <c r="C964" s="9"/>
      <c r="D964" s="9"/>
      <c r="E964" s="9"/>
      <c r="F964" s="9"/>
      <c r="G964" s="9">
        <v>18</v>
      </c>
      <c r="H964" s="9"/>
      <c r="I964" s="9"/>
      <c r="J964" s="9"/>
      <c r="K964" s="9"/>
      <c r="L964" s="9"/>
      <c r="M964" s="9"/>
      <c r="N964" s="9"/>
      <c r="O964" s="9"/>
      <c r="P964" s="9"/>
      <c r="Q964" s="64"/>
    </row>
    <row r="965" spans="1:17" x14ac:dyDescent="0.2">
      <c r="A965" s="56">
        <f t="shared" si="66"/>
        <v>21</v>
      </c>
      <c r="B965" s="8" t="s">
        <v>918</v>
      </c>
      <c r="C965" s="9"/>
      <c r="D965" s="9"/>
      <c r="E965" s="9"/>
      <c r="F965" s="9"/>
      <c r="G965" s="9"/>
      <c r="H965" s="9"/>
      <c r="I965" s="9">
        <v>1</v>
      </c>
      <c r="J965" s="9"/>
      <c r="K965" s="9"/>
      <c r="L965" s="9"/>
      <c r="M965" s="9"/>
      <c r="N965" s="9"/>
      <c r="O965" s="9"/>
      <c r="P965" s="9"/>
      <c r="Q965" s="64"/>
    </row>
    <row r="966" spans="1:17" x14ac:dyDescent="0.2">
      <c r="A966" s="56">
        <f t="shared" si="66"/>
        <v>22</v>
      </c>
      <c r="B966" s="8" t="s">
        <v>919</v>
      </c>
      <c r="C966" s="9"/>
      <c r="D966" s="9"/>
      <c r="E966" s="9"/>
      <c r="F966" s="9"/>
      <c r="G966" s="9">
        <v>67</v>
      </c>
      <c r="H966" s="9"/>
      <c r="I966" s="9"/>
      <c r="J966" s="9"/>
      <c r="K966" s="9"/>
      <c r="L966" s="9"/>
      <c r="M966" s="9"/>
      <c r="N966" s="9"/>
      <c r="O966" s="9"/>
      <c r="P966" s="9"/>
      <c r="Q966" s="64"/>
    </row>
    <row r="967" spans="1:17" s="7" customFormat="1" ht="12" thickBot="1" x14ac:dyDescent="0.25">
      <c r="A967" s="60">
        <f t="shared" si="66"/>
        <v>23</v>
      </c>
      <c r="B967" s="34" t="s">
        <v>920</v>
      </c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>
        <v>1</v>
      </c>
      <c r="P967" s="35"/>
      <c r="Q967" s="71"/>
    </row>
    <row r="968" spans="1:17" ht="12.75" thickTop="1" thickBot="1" x14ac:dyDescent="0.25">
      <c r="A968" s="42"/>
      <c r="B968" s="43" t="s">
        <v>17</v>
      </c>
      <c r="C968" s="44">
        <f>SUM(C945:C967)</f>
        <v>0</v>
      </c>
      <c r="D968" s="44"/>
      <c r="E968" s="44">
        <f t="shared" ref="E968:Q968" si="67">SUM(E945:E967)</f>
        <v>0</v>
      </c>
      <c r="F968" s="44"/>
      <c r="G968" s="44">
        <f t="shared" si="67"/>
        <v>282</v>
      </c>
      <c r="H968" s="44"/>
      <c r="I968" s="44">
        <f t="shared" si="67"/>
        <v>127</v>
      </c>
      <c r="J968" s="44"/>
      <c r="K968" s="44">
        <f t="shared" si="67"/>
        <v>6</v>
      </c>
      <c r="L968" s="44"/>
      <c r="M968" s="44">
        <f t="shared" si="67"/>
        <v>53</v>
      </c>
      <c r="N968" s="44"/>
      <c r="O968" s="44">
        <f t="shared" si="67"/>
        <v>6</v>
      </c>
      <c r="P968" s="44"/>
      <c r="Q968" s="45">
        <f t="shared" si="67"/>
        <v>0</v>
      </c>
    </row>
    <row r="969" spans="1:17" ht="12.75" thickTop="1" thickBot="1" x14ac:dyDescent="0.25">
      <c r="A969" s="38"/>
      <c r="B969" s="39" t="s">
        <v>921</v>
      </c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1"/>
    </row>
    <row r="970" spans="1:17" ht="12" thickTop="1" x14ac:dyDescent="0.2">
      <c r="A970" s="62">
        <f t="shared" ref="A970:A1003" si="68">1+A969</f>
        <v>1</v>
      </c>
      <c r="B970" s="21" t="s">
        <v>922</v>
      </c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>
        <v>5</v>
      </c>
      <c r="P970" s="22"/>
      <c r="Q970" s="63"/>
    </row>
    <row r="971" spans="1:17" s="7" customFormat="1" x14ac:dyDescent="0.2">
      <c r="A971" s="58">
        <f t="shared" si="68"/>
        <v>2</v>
      </c>
      <c r="B971" s="10" t="s">
        <v>923</v>
      </c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>
        <v>1</v>
      </c>
      <c r="P971" s="11"/>
      <c r="Q971" s="65"/>
    </row>
    <row r="972" spans="1:17" s="7" customFormat="1" x14ac:dyDescent="0.2">
      <c r="A972" s="58">
        <f t="shared" si="68"/>
        <v>3</v>
      </c>
      <c r="B972" s="10" t="s">
        <v>924</v>
      </c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>
        <v>2</v>
      </c>
      <c r="P972" s="11"/>
      <c r="Q972" s="65"/>
    </row>
    <row r="973" spans="1:17" x14ac:dyDescent="0.2">
      <c r="A973" s="56">
        <f t="shared" si="68"/>
        <v>4</v>
      </c>
      <c r="B973" s="8" t="s">
        <v>925</v>
      </c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>
        <v>25</v>
      </c>
      <c r="P973" s="9"/>
      <c r="Q973" s="64"/>
    </row>
    <row r="974" spans="1:17" x14ac:dyDescent="0.2">
      <c r="A974" s="56">
        <f t="shared" si="68"/>
        <v>5</v>
      </c>
      <c r="B974" s="8" t="s">
        <v>926</v>
      </c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>
        <v>1</v>
      </c>
      <c r="P974" s="9"/>
      <c r="Q974" s="64"/>
    </row>
    <row r="975" spans="1:17" s="7" customFormat="1" x14ac:dyDescent="0.2">
      <c r="A975" s="58">
        <f t="shared" si="68"/>
        <v>6</v>
      </c>
      <c r="B975" s="10" t="s">
        <v>927</v>
      </c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>
        <v>3</v>
      </c>
      <c r="P975" s="11"/>
      <c r="Q975" s="65"/>
    </row>
    <row r="976" spans="1:17" s="7" customFormat="1" x14ac:dyDescent="0.2">
      <c r="A976" s="58">
        <f t="shared" si="68"/>
        <v>7</v>
      </c>
      <c r="B976" s="10" t="s">
        <v>928</v>
      </c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>
        <v>1</v>
      </c>
      <c r="P976" s="11"/>
      <c r="Q976" s="65"/>
    </row>
    <row r="977" spans="1:17" s="7" customFormat="1" x14ac:dyDescent="0.2">
      <c r="A977" s="58">
        <f t="shared" si="68"/>
        <v>8</v>
      </c>
      <c r="B977" s="10" t="s">
        <v>929</v>
      </c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>
        <v>1</v>
      </c>
      <c r="P977" s="11"/>
      <c r="Q977" s="65"/>
    </row>
    <row r="978" spans="1:17" s="7" customFormat="1" x14ac:dyDescent="0.2">
      <c r="A978" s="58">
        <f t="shared" si="68"/>
        <v>9</v>
      </c>
      <c r="B978" s="10" t="s">
        <v>930</v>
      </c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>
        <v>1</v>
      </c>
      <c r="P978" s="11"/>
      <c r="Q978" s="65"/>
    </row>
    <row r="979" spans="1:17" x14ac:dyDescent="0.2">
      <c r="A979" s="56">
        <f t="shared" si="68"/>
        <v>10</v>
      </c>
      <c r="B979" s="8" t="s">
        <v>931</v>
      </c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>
        <v>1</v>
      </c>
      <c r="P979" s="9"/>
      <c r="Q979" s="64"/>
    </row>
    <row r="980" spans="1:17" x14ac:dyDescent="0.2">
      <c r="A980" s="56">
        <f t="shared" si="68"/>
        <v>11</v>
      </c>
      <c r="B980" s="8" t="s">
        <v>932</v>
      </c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>
        <v>1</v>
      </c>
      <c r="P980" s="9"/>
      <c r="Q980" s="64"/>
    </row>
    <row r="981" spans="1:17" s="7" customFormat="1" x14ac:dyDescent="0.2">
      <c r="A981" s="58">
        <f t="shared" si="68"/>
        <v>12</v>
      </c>
      <c r="B981" s="10" t="s">
        <v>933</v>
      </c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>
        <v>1</v>
      </c>
      <c r="P981" s="11"/>
      <c r="Q981" s="65"/>
    </row>
    <row r="982" spans="1:17" s="7" customFormat="1" x14ac:dyDescent="0.2">
      <c r="A982" s="58">
        <f t="shared" si="68"/>
        <v>13</v>
      </c>
      <c r="B982" s="10" t="s">
        <v>934</v>
      </c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>
        <v>1</v>
      </c>
      <c r="P982" s="11"/>
      <c r="Q982" s="65"/>
    </row>
    <row r="983" spans="1:17" s="7" customFormat="1" x14ac:dyDescent="0.2">
      <c r="A983" s="58">
        <f t="shared" si="68"/>
        <v>14</v>
      </c>
      <c r="B983" s="10" t="s">
        <v>935</v>
      </c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>
        <v>1</v>
      </c>
      <c r="P983" s="11"/>
      <c r="Q983" s="65"/>
    </row>
    <row r="984" spans="1:17" s="7" customFormat="1" x14ac:dyDescent="0.2">
      <c r="A984" s="58">
        <f t="shared" si="68"/>
        <v>15</v>
      </c>
      <c r="B984" s="10" t="s">
        <v>936</v>
      </c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>
        <v>11</v>
      </c>
      <c r="P984" s="11"/>
      <c r="Q984" s="65"/>
    </row>
    <row r="985" spans="1:17" x14ac:dyDescent="0.2">
      <c r="A985" s="56">
        <f t="shared" si="68"/>
        <v>16</v>
      </c>
      <c r="B985" s="8" t="s">
        <v>937</v>
      </c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>
        <v>42</v>
      </c>
      <c r="P985" s="9"/>
      <c r="Q985" s="64"/>
    </row>
    <row r="986" spans="1:17" x14ac:dyDescent="0.2">
      <c r="A986" s="56">
        <f t="shared" si="68"/>
        <v>17</v>
      </c>
      <c r="B986" s="8" t="s">
        <v>938</v>
      </c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>
        <v>1</v>
      </c>
      <c r="N986" s="9"/>
      <c r="O986" s="9">
        <v>30</v>
      </c>
      <c r="P986" s="9"/>
      <c r="Q986" s="64"/>
    </row>
    <row r="987" spans="1:17" x14ac:dyDescent="0.2">
      <c r="A987" s="56">
        <f t="shared" si="68"/>
        <v>18</v>
      </c>
      <c r="B987" s="8" t="s">
        <v>939</v>
      </c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>
        <v>1</v>
      </c>
      <c r="P987" s="9"/>
      <c r="Q987" s="64"/>
    </row>
    <row r="988" spans="1:17" s="7" customFormat="1" x14ac:dyDescent="0.2">
      <c r="A988" s="58">
        <f t="shared" si="68"/>
        <v>19</v>
      </c>
      <c r="B988" s="10" t="s">
        <v>940</v>
      </c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>
        <v>1</v>
      </c>
      <c r="P988" s="11"/>
      <c r="Q988" s="65"/>
    </row>
    <row r="989" spans="1:17" s="7" customFormat="1" x14ac:dyDescent="0.2">
      <c r="A989" s="58">
        <f t="shared" si="68"/>
        <v>20</v>
      </c>
      <c r="B989" s="10" t="s">
        <v>941</v>
      </c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>
        <v>1</v>
      </c>
      <c r="P989" s="11"/>
      <c r="Q989" s="65"/>
    </row>
    <row r="990" spans="1:17" x14ac:dyDescent="0.2">
      <c r="A990" s="56">
        <f t="shared" si="68"/>
        <v>21</v>
      </c>
      <c r="B990" s="8" t="s">
        <v>942</v>
      </c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>
        <v>1</v>
      </c>
      <c r="P990" s="9"/>
      <c r="Q990" s="64"/>
    </row>
    <row r="991" spans="1:17" x14ac:dyDescent="0.2">
      <c r="A991" s="56">
        <f t="shared" si="68"/>
        <v>22</v>
      </c>
      <c r="B991" s="8" t="s">
        <v>943</v>
      </c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>
        <v>2</v>
      </c>
      <c r="P991" s="9"/>
      <c r="Q991" s="64"/>
    </row>
    <row r="992" spans="1:17" s="7" customFormat="1" x14ac:dyDescent="0.2">
      <c r="A992" s="58">
        <f t="shared" si="68"/>
        <v>23</v>
      </c>
      <c r="B992" s="10" t="s">
        <v>944</v>
      </c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>
        <v>1</v>
      </c>
      <c r="P992" s="11"/>
      <c r="Q992" s="65"/>
    </row>
    <row r="993" spans="1:17" x14ac:dyDescent="0.2">
      <c r="A993" s="56">
        <f t="shared" si="68"/>
        <v>24</v>
      </c>
      <c r="B993" s="8" t="s">
        <v>945</v>
      </c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>
        <v>1</v>
      </c>
      <c r="P993" s="9"/>
      <c r="Q993" s="64"/>
    </row>
    <row r="994" spans="1:17" s="7" customFormat="1" x14ac:dyDescent="0.2">
      <c r="A994" s="58">
        <f t="shared" si="68"/>
        <v>25</v>
      </c>
      <c r="B994" s="10" t="s">
        <v>946</v>
      </c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>
        <v>2</v>
      </c>
      <c r="P994" s="11"/>
      <c r="Q994" s="65"/>
    </row>
    <row r="995" spans="1:17" x14ac:dyDescent="0.2">
      <c r="A995" s="56">
        <f t="shared" si="68"/>
        <v>26</v>
      </c>
      <c r="B995" s="8" t="s">
        <v>947</v>
      </c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>
        <v>1</v>
      </c>
      <c r="P995" s="9"/>
      <c r="Q995" s="64"/>
    </row>
    <row r="996" spans="1:17" s="7" customFormat="1" x14ac:dyDescent="0.2">
      <c r="A996" s="58">
        <f t="shared" si="68"/>
        <v>27</v>
      </c>
      <c r="B996" s="10" t="s">
        <v>948</v>
      </c>
      <c r="C996" s="11"/>
      <c r="D996" s="11"/>
      <c r="E996" s="11">
        <v>1</v>
      </c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65"/>
    </row>
    <row r="997" spans="1:17" x14ac:dyDescent="0.2">
      <c r="A997" s="56">
        <f t="shared" si="68"/>
        <v>28</v>
      </c>
      <c r="B997" s="8" t="s">
        <v>949</v>
      </c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>
        <v>1</v>
      </c>
      <c r="P997" s="9"/>
      <c r="Q997" s="64"/>
    </row>
    <row r="998" spans="1:17" x14ac:dyDescent="0.2">
      <c r="A998" s="56">
        <f t="shared" si="68"/>
        <v>29</v>
      </c>
      <c r="B998" s="8" t="s">
        <v>950</v>
      </c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>
        <v>1</v>
      </c>
      <c r="P998" s="9"/>
      <c r="Q998" s="64"/>
    </row>
    <row r="999" spans="1:17" s="7" customFormat="1" x14ac:dyDescent="0.2">
      <c r="A999" s="58">
        <f t="shared" si="68"/>
        <v>30</v>
      </c>
      <c r="B999" s="10" t="s">
        <v>951</v>
      </c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>
        <v>1</v>
      </c>
      <c r="P999" s="11"/>
      <c r="Q999" s="65"/>
    </row>
    <row r="1000" spans="1:17" x14ac:dyDescent="0.2">
      <c r="A1000" s="56">
        <f t="shared" si="68"/>
        <v>31</v>
      </c>
      <c r="B1000" s="8" t="s">
        <v>952</v>
      </c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>
        <v>1</v>
      </c>
      <c r="P1000" s="9"/>
      <c r="Q1000" s="64"/>
    </row>
    <row r="1001" spans="1:17" s="7" customFormat="1" x14ac:dyDescent="0.2">
      <c r="A1001" s="58">
        <f t="shared" si="68"/>
        <v>32</v>
      </c>
      <c r="B1001" s="10" t="s">
        <v>953</v>
      </c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>
        <v>1</v>
      </c>
      <c r="N1001" s="11"/>
      <c r="O1001" s="11"/>
      <c r="P1001" s="11"/>
      <c r="Q1001" s="65"/>
    </row>
    <row r="1002" spans="1:17" s="7" customFormat="1" x14ac:dyDescent="0.2">
      <c r="A1002" s="58">
        <f t="shared" si="68"/>
        <v>33</v>
      </c>
      <c r="B1002" s="10" t="s">
        <v>954</v>
      </c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>
        <v>1</v>
      </c>
      <c r="P1002" s="11"/>
      <c r="Q1002" s="65"/>
    </row>
    <row r="1003" spans="1:17" ht="12" thickBot="1" x14ac:dyDescent="0.25">
      <c r="A1003" s="66">
        <f t="shared" si="68"/>
        <v>34</v>
      </c>
      <c r="B1003" s="30" t="s">
        <v>955</v>
      </c>
      <c r="C1003" s="31"/>
      <c r="D1003" s="31"/>
      <c r="E1003" s="31"/>
      <c r="F1003" s="31"/>
      <c r="G1003" s="31"/>
      <c r="H1003" s="31"/>
      <c r="I1003" s="31"/>
      <c r="J1003" s="31"/>
      <c r="K1003" s="31"/>
      <c r="L1003" s="31"/>
      <c r="M1003" s="31"/>
      <c r="N1003" s="31"/>
      <c r="O1003" s="31">
        <v>2</v>
      </c>
      <c r="P1003" s="31"/>
      <c r="Q1003" s="67"/>
    </row>
    <row r="1004" spans="1:17" ht="12.75" thickTop="1" thickBot="1" x14ac:dyDescent="0.25">
      <c r="A1004" s="42"/>
      <c r="B1004" s="43" t="s">
        <v>17</v>
      </c>
      <c r="C1004" s="44">
        <f>SUM(C970:C1003)</f>
        <v>0</v>
      </c>
      <c r="D1004" s="44"/>
      <c r="E1004" s="44">
        <f t="shared" ref="E1004:Q1004" si="69">SUM(E970:E1003)</f>
        <v>1</v>
      </c>
      <c r="F1004" s="44"/>
      <c r="G1004" s="44">
        <f t="shared" si="69"/>
        <v>0</v>
      </c>
      <c r="H1004" s="44"/>
      <c r="I1004" s="44">
        <f t="shared" si="69"/>
        <v>0</v>
      </c>
      <c r="J1004" s="44"/>
      <c r="K1004" s="44">
        <f t="shared" si="69"/>
        <v>0</v>
      </c>
      <c r="L1004" s="44"/>
      <c r="M1004" s="44">
        <f t="shared" si="69"/>
        <v>2</v>
      </c>
      <c r="N1004" s="44"/>
      <c r="O1004" s="44">
        <f t="shared" si="69"/>
        <v>146</v>
      </c>
      <c r="P1004" s="44"/>
      <c r="Q1004" s="45">
        <f t="shared" si="69"/>
        <v>0</v>
      </c>
    </row>
    <row r="1005" spans="1:17" ht="12.75" thickTop="1" thickBot="1" x14ac:dyDescent="0.25">
      <c r="A1005" s="38"/>
      <c r="B1005" s="39" t="s">
        <v>956</v>
      </c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1"/>
    </row>
    <row r="1006" spans="1:17" s="7" customFormat="1" ht="12" thickTop="1" x14ac:dyDescent="0.2">
      <c r="A1006" s="54">
        <f t="shared" ref="A1006:A1011" si="70">1+A1005</f>
        <v>1</v>
      </c>
      <c r="B1006" s="23" t="s">
        <v>957</v>
      </c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  <c r="M1006" s="24"/>
      <c r="N1006" s="24"/>
      <c r="O1006" s="24">
        <v>1</v>
      </c>
      <c r="P1006" s="24"/>
      <c r="Q1006" s="72"/>
    </row>
    <row r="1007" spans="1:17" x14ac:dyDescent="0.2">
      <c r="A1007" s="56">
        <f t="shared" si="70"/>
        <v>2</v>
      </c>
      <c r="B1007" s="8" t="s">
        <v>958</v>
      </c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>
        <v>3</v>
      </c>
      <c r="P1007" s="9"/>
      <c r="Q1007" s="64"/>
    </row>
    <row r="1008" spans="1:17" x14ac:dyDescent="0.2">
      <c r="A1008" s="56">
        <f t="shared" si="70"/>
        <v>3</v>
      </c>
      <c r="B1008" s="8" t="s">
        <v>959</v>
      </c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>
        <v>7</v>
      </c>
      <c r="P1008" s="9"/>
      <c r="Q1008" s="64"/>
    </row>
    <row r="1009" spans="1:17" s="7" customFormat="1" x14ac:dyDescent="0.2">
      <c r="A1009" s="58">
        <f t="shared" si="70"/>
        <v>4</v>
      </c>
      <c r="B1009" s="10" t="s">
        <v>960</v>
      </c>
      <c r="C1009" s="11"/>
      <c r="D1009" s="11"/>
      <c r="E1009" s="11"/>
      <c r="F1009" s="11"/>
      <c r="G1009" s="11"/>
      <c r="H1009" s="11"/>
      <c r="I1009" s="11"/>
      <c r="J1009" s="11"/>
      <c r="K1009" s="11"/>
      <c r="L1009" s="11"/>
      <c r="M1009" s="11"/>
      <c r="N1009" s="11"/>
      <c r="O1009" s="11">
        <v>3</v>
      </c>
      <c r="P1009" s="11"/>
      <c r="Q1009" s="65"/>
    </row>
    <row r="1010" spans="1:17" x14ac:dyDescent="0.2">
      <c r="A1010" s="56">
        <f t="shared" si="70"/>
        <v>5</v>
      </c>
      <c r="B1010" s="8" t="s">
        <v>961</v>
      </c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>
        <v>4</v>
      </c>
      <c r="P1010" s="9"/>
      <c r="Q1010" s="64"/>
    </row>
    <row r="1011" spans="1:17" s="7" customFormat="1" x14ac:dyDescent="0.2">
      <c r="A1011" s="58">
        <f t="shared" si="70"/>
        <v>6</v>
      </c>
      <c r="B1011" s="10" t="s">
        <v>962</v>
      </c>
      <c r="C1011" s="11"/>
      <c r="D1011" s="11"/>
      <c r="E1011" s="11"/>
      <c r="F1011" s="11"/>
      <c r="G1011" s="11"/>
      <c r="H1011" s="11"/>
      <c r="I1011" s="11"/>
      <c r="J1011" s="11"/>
      <c r="K1011" s="11"/>
      <c r="L1011" s="11"/>
      <c r="M1011" s="11"/>
      <c r="N1011" s="11"/>
      <c r="O1011" s="11">
        <v>1</v>
      </c>
      <c r="P1011" s="11"/>
      <c r="Q1011" s="65"/>
    </row>
    <row r="1012" spans="1:17" s="7" customFormat="1" ht="12" thickBot="1" x14ac:dyDescent="0.25">
      <c r="A1012" s="60">
        <f>1+A1031</f>
        <v>8</v>
      </c>
      <c r="B1012" s="34" t="s">
        <v>963</v>
      </c>
      <c r="C1012" s="35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  <c r="O1012" s="35">
        <v>2</v>
      </c>
      <c r="P1012" s="35"/>
      <c r="Q1012" s="71"/>
    </row>
    <row r="1013" spans="1:17" ht="12.75" thickTop="1" thickBot="1" x14ac:dyDescent="0.25">
      <c r="A1013" s="42"/>
      <c r="B1013" s="43" t="s">
        <v>17</v>
      </c>
      <c r="C1013" s="44">
        <f>SUM(C1006:C1012)</f>
        <v>0</v>
      </c>
      <c r="D1013" s="44"/>
      <c r="E1013" s="44">
        <f t="shared" ref="E1013:Q1013" si="71">SUM(E1006:E1012)</f>
        <v>0</v>
      </c>
      <c r="F1013" s="44"/>
      <c r="G1013" s="44">
        <f t="shared" si="71"/>
        <v>0</v>
      </c>
      <c r="H1013" s="44"/>
      <c r="I1013" s="44">
        <f t="shared" si="71"/>
        <v>0</v>
      </c>
      <c r="J1013" s="44"/>
      <c r="K1013" s="44">
        <f t="shared" si="71"/>
        <v>0</v>
      </c>
      <c r="L1013" s="44"/>
      <c r="M1013" s="44">
        <f t="shared" si="71"/>
        <v>0</v>
      </c>
      <c r="N1013" s="44"/>
      <c r="O1013" s="44">
        <f t="shared" si="71"/>
        <v>21</v>
      </c>
      <c r="P1013" s="44"/>
      <c r="Q1013" s="45">
        <f t="shared" si="71"/>
        <v>0</v>
      </c>
    </row>
    <row r="1014" spans="1:17" ht="12.75" thickTop="1" thickBot="1" x14ac:dyDescent="0.25">
      <c r="A1014" s="38"/>
      <c r="B1014" s="39" t="s">
        <v>964</v>
      </c>
      <c r="C1014" s="40"/>
      <c r="D1014" s="40"/>
      <c r="E1014" s="40"/>
      <c r="F1014" s="40"/>
      <c r="G1014" s="40"/>
      <c r="H1014" s="40"/>
      <c r="I1014" s="40"/>
      <c r="J1014" s="40"/>
      <c r="K1014" s="40"/>
      <c r="L1014" s="40"/>
      <c r="M1014" s="40"/>
      <c r="N1014" s="40"/>
      <c r="O1014" s="40"/>
      <c r="P1014" s="40"/>
      <c r="Q1014" s="41"/>
    </row>
    <row r="1015" spans="1:17" ht="12.75" thickTop="1" thickBot="1" x14ac:dyDescent="0.25">
      <c r="A1015" s="68">
        <f>1+A1014</f>
        <v>1</v>
      </c>
      <c r="B1015" s="32" t="s">
        <v>965</v>
      </c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>
        <v>1</v>
      </c>
      <c r="P1015" s="33"/>
      <c r="Q1015" s="69"/>
    </row>
    <row r="1016" spans="1:17" ht="12.75" thickTop="1" thickBot="1" x14ac:dyDescent="0.25">
      <c r="A1016" s="42"/>
      <c r="B1016" s="43" t="s">
        <v>17</v>
      </c>
      <c r="C1016" s="44">
        <f>SUM(C1015)</f>
        <v>0</v>
      </c>
      <c r="D1016" s="44"/>
      <c r="E1016" s="44">
        <f t="shared" ref="E1016:Q1016" si="72">SUM(E1015)</f>
        <v>0</v>
      </c>
      <c r="F1016" s="44"/>
      <c r="G1016" s="44">
        <f t="shared" si="72"/>
        <v>0</v>
      </c>
      <c r="H1016" s="44"/>
      <c r="I1016" s="44">
        <f t="shared" si="72"/>
        <v>0</v>
      </c>
      <c r="J1016" s="44"/>
      <c r="K1016" s="44">
        <f t="shared" si="72"/>
        <v>0</v>
      </c>
      <c r="L1016" s="44"/>
      <c r="M1016" s="44">
        <f t="shared" si="72"/>
        <v>0</v>
      </c>
      <c r="N1016" s="44"/>
      <c r="O1016" s="44">
        <f t="shared" si="72"/>
        <v>1</v>
      </c>
      <c r="P1016" s="44"/>
      <c r="Q1016" s="45">
        <f t="shared" si="72"/>
        <v>0</v>
      </c>
    </row>
    <row r="1017" spans="1:17" ht="12.75" thickTop="1" thickBot="1" x14ac:dyDescent="0.25">
      <c r="A1017" s="38"/>
      <c r="B1017" s="39" t="s">
        <v>966</v>
      </c>
      <c r="C1017" s="40"/>
      <c r="D1017" s="40"/>
      <c r="E1017" s="40"/>
      <c r="F1017" s="40"/>
      <c r="G1017" s="40"/>
      <c r="H1017" s="40"/>
      <c r="I1017" s="40"/>
      <c r="J1017" s="40"/>
      <c r="K1017" s="40"/>
      <c r="L1017" s="40"/>
      <c r="M1017" s="40"/>
      <c r="N1017" s="40"/>
      <c r="O1017" s="40"/>
      <c r="P1017" s="40"/>
      <c r="Q1017" s="41"/>
    </row>
    <row r="1018" spans="1:17" s="7" customFormat="1" ht="12.75" thickTop="1" thickBot="1" x14ac:dyDescent="0.25">
      <c r="A1018" s="73">
        <f>1+A1017</f>
        <v>1</v>
      </c>
      <c r="B1018" s="36" t="s">
        <v>967</v>
      </c>
      <c r="C1018" s="37"/>
      <c r="D1018" s="37"/>
      <c r="E1018" s="37"/>
      <c r="F1018" s="37"/>
      <c r="G1018" s="37"/>
      <c r="H1018" s="37"/>
      <c r="I1018" s="37"/>
      <c r="J1018" s="37"/>
      <c r="K1018" s="37"/>
      <c r="L1018" s="37"/>
      <c r="M1018" s="37"/>
      <c r="N1018" s="37"/>
      <c r="O1018" s="37">
        <v>1</v>
      </c>
      <c r="P1018" s="37"/>
      <c r="Q1018" s="74"/>
    </row>
    <row r="1019" spans="1:17" ht="12.75" thickTop="1" thickBot="1" x14ac:dyDescent="0.25">
      <c r="A1019" s="42"/>
      <c r="B1019" s="43" t="s">
        <v>17</v>
      </c>
      <c r="C1019" s="44">
        <f>SUM(C1018)</f>
        <v>0</v>
      </c>
      <c r="D1019" s="44"/>
      <c r="E1019" s="44">
        <f t="shared" ref="E1019:Q1019" si="73">SUM(E1018)</f>
        <v>0</v>
      </c>
      <c r="F1019" s="44"/>
      <c r="G1019" s="44">
        <f t="shared" si="73"/>
        <v>0</v>
      </c>
      <c r="H1019" s="44"/>
      <c r="I1019" s="44">
        <f t="shared" si="73"/>
        <v>0</v>
      </c>
      <c r="J1019" s="44"/>
      <c r="K1019" s="44">
        <f t="shared" si="73"/>
        <v>0</v>
      </c>
      <c r="L1019" s="44"/>
      <c r="M1019" s="44">
        <f t="shared" si="73"/>
        <v>0</v>
      </c>
      <c r="N1019" s="44"/>
      <c r="O1019" s="44">
        <f t="shared" si="73"/>
        <v>1</v>
      </c>
      <c r="P1019" s="44"/>
      <c r="Q1019" s="45">
        <f t="shared" si="73"/>
        <v>0</v>
      </c>
    </row>
    <row r="1020" spans="1:17" ht="12.75" thickTop="1" thickBot="1" x14ac:dyDescent="0.25">
      <c r="A1020" s="38"/>
      <c r="B1020" s="39" t="s">
        <v>968</v>
      </c>
      <c r="C1020" s="40"/>
      <c r="D1020" s="40"/>
      <c r="E1020" s="40"/>
      <c r="F1020" s="40"/>
      <c r="G1020" s="40"/>
      <c r="H1020" s="40"/>
      <c r="I1020" s="40"/>
      <c r="J1020" s="40"/>
      <c r="K1020" s="40"/>
      <c r="L1020" s="40"/>
      <c r="M1020" s="40"/>
      <c r="N1020" s="40"/>
      <c r="O1020" s="40"/>
      <c r="P1020" s="40"/>
      <c r="Q1020" s="41"/>
    </row>
    <row r="1021" spans="1:17" ht="12.75" thickTop="1" thickBot="1" x14ac:dyDescent="0.25">
      <c r="A1021" s="68">
        <f>1+A1020</f>
        <v>1</v>
      </c>
      <c r="B1021" s="32" t="s">
        <v>969</v>
      </c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>
        <v>2</v>
      </c>
      <c r="P1021" s="33"/>
      <c r="Q1021" s="69"/>
    </row>
    <row r="1022" spans="1:17" ht="12.75" thickTop="1" thickBot="1" x14ac:dyDescent="0.25">
      <c r="A1022" s="42"/>
      <c r="B1022" s="43" t="s">
        <v>17</v>
      </c>
      <c r="C1022" s="44">
        <f>SUM(C1021)</f>
        <v>0</v>
      </c>
      <c r="D1022" s="44"/>
      <c r="E1022" s="44">
        <f t="shared" ref="E1022:Q1022" si="74">SUM(E1021)</f>
        <v>0</v>
      </c>
      <c r="F1022" s="44"/>
      <c r="G1022" s="44">
        <f t="shared" si="74"/>
        <v>0</v>
      </c>
      <c r="H1022" s="44"/>
      <c r="I1022" s="44">
        <f t="shared" si="74"/>
        <v>0</v>
      </c>
      <c r="J1022" s="44"/>
      <c r="K1022" s="44">
        <f t="shared" si="74"/>
        <v>0</v>
      </c>
      <c r="L1022" s="44"/>
      <c r="M1022" s="44">
        <f t="shared" si="74"/>
        <v>0</v>
      </c>
      <c r="N1022" s="44"/>
      <c r="O1022" s="44">
        <f t="shared" si="74"/>
        <v>2</v>
      </c>
      <c r="P1022" s="44"/>
      <c r="Q1022" s="45">
        <f t="shared" si="74"/>
        <v>0</v>
      </c>
    </row>
    <row r="1023" spans="1:17" ht="12.75" thickTop="1" thickBot="1" x14ac:dyDescent="0.25">
      <c r="A1023" s="38"/>
      <c r="B1023" s="39" t="s">
        <v>970</v>
      </c>
      <c r="C1023" s="40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  <c r="Q1023" s="41"/>
    </row>
    <row r="1024" spans="1:17" ht="12" thickTop="1" x14ac:dyDescent="0.2">
      <c r="A1024" s="62">
        <f t="shared" ref="A1024:A1030" si="75">1+A1023</f>
        <v>1</v>
      </c>
      <c r="B1024" s="21" t="s">
        <v>971</v>
      </c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  <c r="O1024" s="22">
        <v>1</v>
      </c>
      <c r="P1024" s="22"/>
      <c r="Q1024" s="63"/>
    </row>
    <row r="1025" spans="1:17" x14ac:dyDescent="0.2">
      <c r="A1025" s="56">
        <f t="shared" si="75"/>
        <v>2</v>
      </c>
      <c r="B1025" s="8" t="s">
        <v>972</v>
      </c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>
        <v>1</v>
      </c>
      <c r="P1025" s="9"/>
      <c r="Q1025" s="64"/>
    </row>
    <row r="1026" spans="1:17" s="7" customFormat="1" x14ac:dyDescent="0.2">
      <c r="A1026" s="58">
        <f t="shared" si="75"/>
        <v>3</v>
      </c>
      <c r="B1026" s="10" t="s">
        <v>973</v>
      </c>
      <c r="C1026" s="11"/>
      <c r="D1026" s="11"/>
      <c r="E1026" s="11"/>
      <c r="F1026" s="11"/>
      <c r="G1026" s="11"/>
      <c r="H1026" s="11"/>
      <c r="I1026" s="11"/>
      <c r="J1026" s="11"/>
      <c r="K1026" s="11"/>
      <c r="L1026" s="11"/>
      <c r="M1026" s="11"/>
      <c r="N1026" s="11"/>
      <c r="O1026" s="11">
        <v>1</v>
      </c>
      <c r="P1026" s="11"/>
      <c r="Q1026" s="65"/>
    </row>
    <row r="1027" spans="1:17" x14ac:dyDescent="0.2">
      <c r="A1027" s="56">
        <f t="shared" si="75"/>
        <v>4</v>
      </c>
      <c r="B1027" s="8" t="s">
        <v>974</v>
      </c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>
        <v>1</v>
      </c>
      <c r="P1027" s="9"/>
      <c r="Q1027" s="64"/>
    </row>
    <row r="1028" spans="1:17" s="7" customFormat="1" x14ac:dyDescent="0.2">
      <c r="A1028" s="58">
        <f t="shared" si="75"/>
        <v>5</v>
      </c>
      <c r="B1028" s="10" t="s">
        <v>975</v>
      </c>
      <c r="C1028" s="11"/>
      <c r="D1028" s="11"/>
      <c r="E1028" s="11"/>
      <c r="F1028" s="11"/>
      <c r="G1028" s="11"/>
      <c r="H1028" s="11"/>
      <c r="I1028" s="11"/>
      <c r="J1028" s="11"/>
      <c r="K1028" s="11"/>
      <c r="L1028" s="11"/>
      <c r="M1028" s="11"/>
      <c r="N1028" s="11"/>
      <c r="O1028" s="11">
        <v>1</v>
      </c>
      <c r="P1028" s="11"/>
      <c r="Q1028" s="65"/>
    </row>
    <row r="1029" spans="1:17" x14ac:dyDescent="0.2">
      <c r="A1029" s="56">
        <f t="shared" si="75"/>
        <v>6</v>
      </c>
      <c r="B1029" s="8" t="s">
        <v>976</v>
      </c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>
        <v>1</v>
      </c>
      <c r="P1029" s="9"/>
      <c r="Q1029" s="64"/>
    </row>
    <row r="1030" spans="1:17" s="7" customFormat="1" x14ac:dyDescent="0.2">
      <c r="A1030" s="58">
        <f t="shared" si="75"/>
        <v>7</v>
      </c>
      <c r="B1030" s="10" t="s">
        <v>977</v>
      </c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>
        <v>1</v>
      </c>
      <c r="P1030" s="11"/>
      <c r="Q1030" s="65"/>
    </row>
    <row r="1031" spans="1:17" x14ac:dyDescent="0.2">
      <c r="A1031" s="56">
        <f>1+A1011</f>
        <v>7</v>
      </c>
      <c r="B1031" s="8" t="s">
        <v>978</v>
      </c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>
        <v>1</v>
      </c>
      <c r="P1031" s="9"/>
      <c r="Q1031" s="64"/>
    </row>
    <row r="1032" spans="1:17" s="7" customFormat="1" x14ac:dyDescent="0.2">
      <c r="A1032" s="58">
        <f>1+A1030</f>
        <v>8</v>
      </c>
      <c r="B1032" s="10" t="s">
        <v>979</v>
      </c>
      <c r="C1032" s="11"/>
      <c r="D1032" s="11"/>
      <c r="E1032" s="11"/>
      <c r="F1032" s="11"/>
      <c r="G1032" s="11"/>
      <c r="H1032" s="11"/>
      <c r="I1032" s="11"/>
      <c r="J1032" s="11"/>
      <c r="K1032" s="11"/>
      <c r="L1032" s="11"/>
      <c r="M1032" s="11"/>
      <c r="N1032" s="11"/>
      <c r="O1032" s="11">
        <v>3</v>
      </c>
      <c r="P1032" s="11"/>
      <c r="Q1032" s="65"/>
    </row>
    <row r="1033" spans="1:17" s="7" customFormat="1" x14ac:dyDescent="0.2">
      <c r="A1033" s="58">
        <f>1+A1032</f>
        <v>9</v>
      </c>
      <c r="B1033" s="10" t="s">
        <v>980</v>
      </c>
      <c r="C1033" s="11"/>
      <c r="D1033" s="11"/>
      <c r="E1033" s="11"/>
      <c r="F1033" s="11"/>
      <c r="G1033" s="11">
        <v>26</v>
      </c>
      <c r="H1033" s="11"/>
      <c r="I1033" s="11"/>
      <c r="J1033" s="11"/>
      <c r="K1033" s="11"/>
      <c r="L1033" s="11"/>
      <c r="M1033" s="11"/>
      <c r="N1033" s="11"/>
      <c r="O1033" s="11"/>
      <c r="P1033" s="11"/>
      <c r="Q1033" s="65"/>
    </row>
    <row r="1034" spans="1:17" x14ac:dyDescent="0.2">
      <c r="A1034" s="56">
        <f>1+A1033</f>
        <v>10</v>
      </c>
      <c r="B1034" s="8" t="s">
        <v>981</v>
      </c>
      <c r="C1034" s="9"/>
      <c r="D1034" s="9"/>
      <c r="E1034" s="9"/>
      <c r="F1034" s="9"/>
      <c r="G1034" s="9"/>
      <c r="H1034" s="9"/>
      <c r="I1034" s="9"/>
      <c r="J1034" s="9"/>
      <c r="K1034" s="9">
        <v>1</v>
      </c>
      <c r="L1034" s="9"/>
      <c r="M1034" s="9"/>
      <c r="N1034" s="9"/>
      <c r="O1034" s="9"/>
      <c r="P1034" s="9"/>
      <c r="Q1034" s="64"/>
    </row>
    <row r="1035" spans="1:17" s="7" customFormat="1" x14ac:dyDescent="0.2">
      <c r="A1035" s="58">
        <f>1+A1034</f>
        <v>11</v>
      </c>
      <c r="B1035" s="10" t="s">
        <v>982</v>
      </c>
      <c r="C1035" s="11"/>
      <c r="D1035" s="11"/>
      <c r="E1035" s="11"/>
      <c r="F1035" s="11"/>
      <c r="G1035" s="11"/>
      <c r="H1035" s="11"/>
      <c r="I1035" s="11"/>
      <c r="J1035" s="11"/>
      <c r="K1035" s="11"/>
      <c r="L1035" s="11"/>
      <c r="M1035" s="11"/>
      <c r="N1035" s="11"/>
      <c r="O1035" s="11">
        <v>1</v>
      </c>
      <c r="P1035" s="11"/>
      <c r="Q1035" s="65"/>
    </row>
    <row r="1036" spans="1:17" ht="12" thickBot="1" x14ac:dyDescent="0.25">
      <c r="A1036" s="66">
        <f>1+A1035</f>
        <v>12</v>
      </c>
      <c r="B1036" s="30" t="s">
        <v>983</v>
      </c>
      <c r="C1036" s="31"/>
      <c r="D1036" s="31"/>
      <c r="E1036" s="31"/>
      <c r="F1036" s="31"/>
      <c r="G1036" s="31">
        <v>5</v>
      </c>
      <c r="H1036" s="31"/>
      <c r="I1036" s="31"/>
      <c r="J1036" s="31"/>
      <c r="K1036" s="31"/>
      <c r="L1036" s="31"/>
      <c r="M1036" s="31"/>
      <c r="N1036" s="31"/>
      <c r="O1036" s="31"/>
      <c r="P1036" s="31"/>
      <c r="Q1036" s="67"/>
    </row>
    <row r="1037" spans="1:17" ht="12.75" thickTop="1" thickBot="1" x14ac:dyDescent="0.25">
      <c r="A1037" s="42"/>
      <c r="B1037" s="43" t="s">
        <v>17</v>
      </c>
      <c r="C1037" s="44">
        <f>SUM(C1024:C1036)</f>
        <v>0</v>
      </c>
      <c r="D1037" s="44"/>
      <c r="E1037" s="44">
        <f t="shared" ref="E1037:Q1037" si="76">SUM(E1024:E1036)</f>
        <v>0</v>
      </c>
      <c r="F1037" s="44"/>
      <c r="G1037" s="44">
        <f t="shared" si="76"/>
        <v>31</v>
      </c>
      <c r="H1037" s="44"/>
      <c r="I1037" s="44">
        <f t="shared" si="76"/>
        <v>0</v>
      </c>
      <c r="J1037" s="44"/>
      <c r="K1037" s="44">
        <f t="shared" si="76"/>
        <v>1</v>
      </c>
      <c r="L1037" s="44"/>
      <c r="M1037" s="44">
        <f t="shared" si="76"/>
        <v>0</v>
      </c>
      <c r="N1037" s="44"/>
      <c r="O1037" s="44">
        <f t="shared" si="76"/>
        <v>12</v>
      </c>
      <c r="P1037" s="44"/>
      <c r="Q1037" s="45">
        <f t="shared" si="76"/>
        <v>0</v>
      </c>
    </row>
    <row r="1038" spans="1:17" ht="12.75" thickTop="1" thickBot="1" x14ac:dyDescent="0.25">
      <c r="A1038" s="38"/>
      <c r="B1038" s="39" t="s">
        <v>984</v>
      </c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40"/>
      <c r="N1038" s="40"/>
      <c r="O1038" s="40"/>
      <c r="P1038" s="40"/>
      <c r="Q1038" s="41"/>
    </row>
    <row r="1039" spans="1:17" s="7" customFormat="1" ht="12.75" thickTop="1" thickBot="1" x14ac:dyDescent="0.25">
      <c r="A1039" s="73">
        <f>1+A1038</f>
        <v>1</v>
      </c>
      <c r="B1039" s="36" t="s">
        <v>985</v>
      </c>
      <c r="C1039" s="37"/>
      <c r="D1039" s="37"/>
      <c r="E1039" s="37"/>
      <c r="F1039" s="37"/>
      <c r="G1039" s="37"/>
      <c r="H1039" s="37"/>
      <c r="I1039" s="37"/>
      <c r="J1039" s="37"/>
      <c r="K1039" s="37"/>
      <c r="L1039" s="37"/>
      <c r="M1039" s="37"/>
      <c r="N1039" s="37"/>
      <c r="O1039" s="37">
        <v>4</v>
      </c>
      <c r="P1039" s="37"/>
      <c r="Q1039" s="74"/>
    </row>
    <row r="1040" spans="1:17" ht="12.75" thickTop="1" thickBot="1" x14ac:dyDescent="0.25">
      <c r="A1040" s="42"/>
      <c r="B1040" s="43" t="s">
        <v>17</v>
      </c>
      <c r="C1040" s="44">
        <f>SUM(C1039)</f>
        <v>0</v>
      </c>
      <c r="D1040" s="44"/>
      <c r="E1040" s="44">
        <f t="shared" ref="E1040:Q1040" si="77">SUM(E1039)</f>
        <v>0</v>
      </c>
      <c r="F1040" s="44"/>
      <c r="G1040" s="44">
        <f t="shared" si="77"/>
        <v>0</v>
      </c>
      <c r="H1040" s="44"/>
      <c r="I1040" s="44">
        <f t="shared" si="77"/>
        <v>0</v>
      </c>
      <c r="J1040" s="44"/>
      <c r="K1040" s="44">
        <f t="shared" si="77"/>
        <v>0</v>
      </c>
      <c r="L1040" s="44"/>
      <c r="M1040" s="44">
        <f t="shared" si="77"/>
        <v>0</v>
      </c>
      <c r="N1040" s="44"/>
      <c r="O1040" s="44">
        <f t="shared" si="77"/>
        <v>4</v>
      </c>
      <c r="P1040" s="44"/>
      <c r="Q1040" s="45">
        <f t="shared" si="77"/>
        <v>0</v>
      </c>
    </row>
    <row r="1041" spans="1:17" ht="12.75" thickTop="1" thickBot="1" x14ac:dyDescent="0.25">
      <c r="A1041" s="38"/>
      <c r="B1041" s="39" t="s">
        <v>986</v>
      </c>
      <c r="C1041" s="40"/>
      <c r="D1041" s="40"/>
      <c r="E1041" s="40"/>
      <c r="F1041" s="40"/>
      <c r="G1041" s="40"/>
      <c r="H1041" s="40"/>
      <c r="I1041" s="40"/>
      <c r="J1041" s="40"/>
      <c r="K1041" s="40"/>
      <c r="L1041" s="40"/>
      <c r="M1041" s="40"/>
      <c r="N1041" s="40"/>
      <c r="O1041" s="40"/>
      <c r="P1041" s="40"/>
      <c r="Q1041" s="41"/>
    </row>
    <row r="1042" spans="1:17" s="7" customFormat="1" ht="12" thickTop="1" x14ac:dyDescent="0.2">
      <c r="A1042" s="54">
        <f>1+A1041</f>
        <v>1</v>
      </c>
      <c r="B1042" s="23" t="s">
        <v>987</v>
      </c>
      <c r="C1042" s="24"/>
      <c r="D1042" s="24"/>
      <c r="E1042" s="24"/>
      <c r="F1042" s="24"/>
      <c r="G1042" s="24">
        <v>6</v>
      </c>
      <c r="H1042" s="24"/>
      <c r="I1042" s="24"/>
      <c r="J1042" s="24"/>
      <c r="K1042" s="24"/>
      <c r="L1042" s="24"/>
      <c r="M1042" s="24"/>
      <c r="N1042" s="24"/>
      <c r="O1042" s="24"/>
      <c r="P1042" s="24"/>
      <c r="Q1042" s="72"/>
    </row>
    <row r="1043" spans="1:17" ht="12" thickBot="1" x14ac:dyDescent="0.25">
      <c r="A1043" s="66">
        <f>1+A1042</f>
        <v>2</v>
      </c>
      <c r="B1043" s="30" t="s">
        <v>988</v>
      </c>
      <c r="C1043" s="31"/>
      <c r="D1043" s="31"/>
      <c r="E1043" s="31"/>
      <c r="F1043" s="31"/>
      <c r="G1043" s="31"/>
      <c r="H1043" s="31"/>
      <c r="I1043" s="31"/>
      <c r="J1043" s="31"/>
      <c r="K1043" s="31"/>
      <c r="L1043" s="31"/>
      <c r="M1043" s="31"/>
      <c r="N1043" s="31"/>
      <c r="O1043" s="31">
        <v>1</v>
      </c>
      <c r="P1043" s="31"/>
      <c r="Q1043" s="67"/>
    </row>
    <row r="1044" spans="1:17" ht="12.75" thickTop="1" thickBot="1" x14ac:dyDescent="0.25">
      <c r="A1044" s="42"/>
      <c r="B1044" s="43" t="s">
        <v>17</v>
      </c>
      <c r="C1044" s="44">
        <f>SUM(C1042:C1043)</f>
        <v>0</v>
      </c>
      <c r="D1044" s="44"/>
      <c r="E1044" s="44">
        <f t="shared" ref="E1044:Q1044" si="78">SUM(E1042:E1043)</f>
        <v>0</v>
      </c>
      <c r="F1044" s="44"/>
      <c r="G1044" s="44">
        <f t="shared" si="78"/>
        <v>6</v>
      </c>
      <c r="H1044" s="44"/>
      <c r="I1044" s="44">
        <f t="shared" si="78"/>
        <v>0</v>
      </c>
      <c r="J1044" s="44"/>
      <c r="K1044" s="44">
        <f t="shared" si="78"/>
        <v>0</v>
      </c>
      <c r="L1044" s="44"/>
      <c r="M1044" s="44">
        <f t="shared" si="78"/>
        <v>0</v>
      </c>
      <c r="N1044" s="44"/>
      <c r="O1044" s="44">
        <f t="shared" si="78"/>
        <v>1</v>
      </c>
      <c r="P1044" s="44"/>
      <c r="Q1044" s="45">
        <f t="shared" si="78"/>
        <v>0</v>
      </c>
    </row>
    <row r="1045" spans="1:17" ht="12.75" thickTop="1" thickBot="1" x14ac:dyDescent="0.25">
      <c r="A1045" s="38"/>
      <c r="B1045" s="39" t="s">
        <v>989</v>
      </c>
      <c r="C1045" s="40"/>
      <c r="D1045" s="40"/>
      <c r="E1045" s="40"/>
      <c r="F1045" s="40"/>
      <c r="G1045" s="40"/>
      <c r="H1045" s="40"/>
      <c r="I1045" s="40"/>
      <c r="J1045" s="40"/>
      <c r="K1045" s="40"/>
      <c r="L1045" s="40"/>
      <c r="M1045" s="40"/>
      <c r="N1045" s="40"/>
      <c r="O1045" s="40"/>
      <c r="P1045" s="40"/>
      <c r="Q1045" s="41"/>
    </row>
    <row r="1046" spans="1:17" s="7" customFormat="1" ht="12.75" thickTop="1" thickBot="1" x14ac:dyDescent="0.25">
      <c r="A1046" s="73">
        <f>1+A1045</f>
        <v>1</v>
      </c>
      <c r="B1046" s="36" t="s">
        <v>990</v>
      </c>
      <c r="C1046" s="37"/>
      <c r="D1046" s="37"/>
      <c r="E1046" s="37"/>
      <c r="F1046" s="37"/>
      <c r="G1046" s="37"/>
      <c r="H1046" s="37"/>
      <c r="I1046" s="37"/>
      <c r="J1046" s="37"/>
      <c r="K1046" s="37"/>
      <c r="L1046" s="37"/>
      <c r="M1046" s="37"/>
      <c r="N1046" s="37"/>
      <c r="O1046" s="37">
        <v>4</v>
      </c>
      <c r="P1046" s="37"/>
      <c r="Q1046" s="74"/>
    </row>
    <row r="1047" spans="1:17" ht="12.75" thickTop="1" thickBot="1" x14ac:dyDescent="0.25">
      <c r="A1047" s="42"/>
      <c r="B1047" s="43" t="s">
        <v>17</v>
      </c>
      <c r="C1047" s="44">
        <f>SUM(C1046)</f>
        <v>0</v>
      </c>
      <c r="D1047" s="44"/>
      <c r="E1047" s="44">
        <f t="shared" ref="E1047:Q1047" si="79">SUM(E1046)</f>
        <v>0</v>
      </c>
      <c r="F1047" s="44"/>
      <c r="G1047" s="44">
        <f t="shared" si="79"/>
        <v>0</v>
      </c>
      <c r="H1047" s="44"/>
      <c r="I1047" s="44">
        <f t="shared" si="79"/>
        <v>0</v>
      </c>
      <c r="J1047" s="44"/>
      <c r="K1047" s="44">
        <f t="shared" si="79"/>
        <v>0</v>
      </c>
      <c r="L1047" s="44"/>
      <c r="M1047" s="44">
        <f t="shared" si="79"/>
        <v>0</v>
      </c>
      <c r="N1047" s="44"/>
      <c r="O1047" s="44">
        <f t="shared" si="79"/>
        <v>4</v>
      </c>
      <c r="P1047" s="44"/>
      <c r="Q1047" s="45">
        <f t="shared" si="79"/>
        <v>0</v>
      </c>
    </row>
    <row r="1048" spans="1:17" ht="12.75" thickTop="1" thickBot="1" x14ac:dyDescent="0.25">
      <c r="A1048" s="38"/>
      <c r="B1048" s="39" t="s">
        <v>991</v>
      </c>
      <c r="C1048" s="40"/>
      <c r="D1048" s="40"/>
      <c r="E1048" s="40"/>
      <c r="F1048" s="40"/>
      <c r="G1048" s="40"/>
      <c r="H1048" s="40"/>
      <c r="I1048" s="40"/>
      <c r="J1048" s="40"/>
      <c r="K1048" s="40"/>
      <c r="L1048" s="40"/>
      <c r="M1048" s="40"/>
      <c r="N1048" s="40"/>
      <c r="O1048" s="40"/>
      <c r="P1048" s="40"/>
      <c r="Q1048" s="41"/>
    </row>
    <row r="1049" spans="1:17" s="7" customFormat="1" ht="12" thickTop="1" x14ac:dyDescent="0.2">
      <c r="A1049" s="54">
        <f t="shared" ref="A1049:A1076" si="80">1+A1048</f>
        <v>1</v>
      </c>
      <c r="B1049" s="23" t="s">
        <v>942</v>
      </c>
      <c r="C1049" s="24"/>
      <c r="D1049" s="24"/>
      <c r="E1049" s="24"/>
      <c r="F1049" s="24"/>
      <c r="G1049" s="24"/>
      <c r="H1049" s="24"/>
      <c r="I1049" s="24"/>
      <c r="J1049" s="24"/>
      <c r="K1049" s="24"/>
      <c r="L1049" s="24"/>
      <c r="M1049" s="24"/>
      <c r="N1049" s="24"/>
      <c r="O1049" s="24">
        <v>1</v>
      </c>
      <c r="P1049" s="24"/>
      <c r="Q1049" s="72"/>
    </row>
    <row r="1050" spans="1:17" x14ac:dyDescent="0.2">
      <c r="A1050" s="56">
        <f t="shared" si="80"/>
        <v>2</v>
      </c>
      <c r="B1050" s="8" t="s">
        <v>943</v>
      </c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>
        <v>1</v>
      </c>
      <c r="P1050" s="9"/>
      <c r="Q1050" s="64"/>
    </row>
    <row r="1051" spans="1:17" x14ac:dyDescent="0.2">
      <c r="A1051" s="56">
        <f t="shared" si="80"/>
        <v>3</v>
      </c>
      <c r="B1051" s="8" t="s">
        <v>651</v>
      </c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>
        <v>10</v>
      </c>
      <c r="P1051" s="9"/>
      <c r="Q1051" s="64"/>
    </row>
    <row r="1052" spans="1:17" x14ac:dyDescent="0.2">
      <c r="A1052" s="56">
        <f t="shared" si="80"/>
        <v>4</v>
      </c>
      <c r="B1052" s="8" t="s">
        <v>992</v>
      </c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>
        <v>1</v>
      </c>
      <c r="P1052" s="9"/>
      <c r="Q1052" s="64"/>
    </row>
    <row r="1053" spans="1:17" s="7" customFormat="1" x14ac:dyDescent="0.2">
      <c r="A1053" s="58">
        <f t="shared" si="80"/>
        <v>5</v>
      </c>
      <c r="B1053" s="10" t="s">
        <v>993</v>
      </c>
      <c r="C1053" s="11"/>
      <c r="D1053" s="11"/>
      <c r="E1053" s="11"/>
      <c r="F1053" s="11"/>
      <c r="G1053" s="11">
        <v>32</v>
      </c>
      <c r="H1053" s="11"/>
      <c r="I1053" s="11"/>
      <c r="J1053" s="11"/>
      <c r="K1053" s="11"/>
      <c r="L1053" s="11"/>
      <c r="M1053" s="11"/>
      <c r="N1053" s="11"/>
      <c r="O1053" s="11"/>
      <c r="P1053" s="11"/>
      <c r="Q1053" s="65"/>
    </row>
    <row r="1054" spans="1:17" x14ac:dyDescent="0.2">
      <c r="A1054" s="56">
        <f t="shared" si="80"/>
        <v>6</v>
      </c>
      <c r="B1054" s="10" t="s">
        <v>994</v>
      </c>
      <c r="C1054" s="11"/>
      <c r="D1054" s="11"/>
      <c r="E1054" s="11"/>
      <c r="F1054" s="11"/>
      <c r="G1054" s="11"/>
      <c r="H1054" s="11"/>
      <c r="I1054" s="11"/>
      <c r="J1054" s="11"/>
      <c r="K1054" s="11"/>
      <c r="L1054" s="11"/>
      <c r="M1054" s="11">
        <v>15</v>
      </c>
      <c r="N1054" s="11"/>
      <c r="O1054" s="11"/>
      <c r="P1054" s="11"/>
      <c r="Q1054" s="65"/>
    </row>
    <row r="1055" spans="1:17" x14ac:dyDescent="0.2">
      <c r="A1055" s="56">
        <f t="shared" si="80"/>
        <v>7</v>
      </c>
      <c r="B1055" s="8" t="s">
        <v>981</v>
      </c>
      <c r="C1055" s="9"/>
      <c r="D1055" s="9"/>
      <c r="E1055" s="9"/>
      <c r="F1055" s="9"/>
      <c r="G1055" s="9"/>
      <c r="H1055" s="9"/>
      <c r="I1055" s="9">
        <v>1</v>
      </c>
      <c r="J1055" s="9"/>
      <c r="K1055" s="9"/>
      <c r="L1055" s="9"/>
      <c r="M1055" s="9"/>
      <c r="N1055" s="9"/>
      <c r="O1055" s="9"/>
      <c r="P1055" s="9"/>
      <c r="Q1055" s="64"/>
    </row>
    <row r="1056" spans="1:17" x14ac:dyDescent="0.2">
      <c r="A1056" s="56">
        <f t="shared" si="80"/>
        <v>8</v>
      </c>
      <c r="B1056" s="8" t="s">
        <v>995</v>
      </c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>
        <v>1</v>
      </c>
      <c r="P1056" s="9"/>
      <c r="Q1056" s="64"/>
    </row>
    <row r="1057" spans="1:17" x14ac:dyDescent="0.2">
      <c r="A1057" s="56">
        <f t="shared" si="80"/>
        <v>9</v>
      </c>
      <c r="B1057" s="8" t="s">
        <v>626</v>
      </c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>
        <v>1</v>
      </c>
      <c r="P1057" s="9"/>
      <c r="Q1057" s="64"/>
    </row>
    <row r="1058" spans="1:17" s="7" customFormat="1" x14ac:dyDescent="0.2">
      <c r="A1058" s="58">
        <f t="shared" si="80"/>
        <v>10</v>
      </c>
      <c r="B1058" s="10" t="s">
        <v>996</v>
      </c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>
        <v>20</v>
      </c>
      <c r="N1058" s="11"/>
      <c r="O1058" s="11">
        <v>5</v>
      </c>
      <c r="P1058" s="11"/>
      <c r="Q1058" s="65"/>
    </row>
    <row r="1059" spans="1:17" x14ac:dyDescent="0.2">
      <c r="A1059" s="56">
        <f t="shared" si="80"/>
        <v>11</v>
      </c>
      <c r="B1059" s="8" t="s">
        <v>997</v>
      </c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>
        <v>1</v>
      </c>
      <c r="P1059" s="9"/>
      <c r="Q1059" s="64"/>
    </row>
    <row r="1060" spans="1:17" s="7" customFormat="1" x14ac:dyDescent="0.2">
      <c r="A1060" s="58">
        <f t="shared" si="80"/>
        <v>12</v>
      </c>
      <c r="B1060" s="10" t="s">
        <v>998</v>
      </c>
      <c r="C1060" s="11"/>
      <c r="D1060" s="11"/>
      <c r="E1060" s="11"/>
      <c r="F1060" s="11"/>
      <c r="G1060" s="11"/>
      <c r="H1060" s="11"/>
      <c r="I1060" s="11"/>
      <c r="J1060" s="11"/>
      <c r="K1060" s="11"/>
      <c r="L1060" s="11"/>
      <c r="M1060" s="11"/>
      <c r="N1060" s="11"/>
      <c r="O1060" s="11">
        <v>1</v>
      </c>
      <c r="P1060" s="11"/>
      <c r="Q1060" s="65"/>
    </row>
    <row r="1061" spans="1:17" s="7" customFormat="1" x14ac:dyDescent="0.2">
      <c r="A1061" s="58">
        <f t="shared" si="80"/>
        <v>13</v>
      </c>
      <c r="B1061" s="10" t="s">
        <v>999</v>
      </c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>
        <v>1</v>
      </c>
      <c r="P1061" s="11"/>
      <c r="Q1061" s="65"/>
    </row>
    <row r="1062" spans="1:17" x14ac:dyDescent="0.2">
      <c r="A1062" s="56">
        <f t="shared" si="80"/>
        <v>14</v>
      </c>
      <c r="B1062" s="8" t="s">
        <v>1000</v>
      </c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>
        <v>7</v>
      </c>
      <c r="N1062" s="9"/>
      <c r="O1062" s="9"/>
      <c r="P1062" s="9"/>
      <c r="Q1062" s="64"/>
    </row>
    <row r="1063" spans="1:17" s="7" customFormat="1" x14ac:dyDescent="0.2">
      <c r="A1063" s="58">
        <f t="shared" si="80"/>
        <v>15</v>
      </c>
      <c r="B1063" s="10" t="s">
        <v>1001</v>
      </c>
      <c r="C1063" s="11"/>
      <c r="D1063" s="11"/>
      <c r="E1063" s="11"/>
      <c r="F1063" s="11"/>
      <c r="G1063" s="11"/>
      <c r="H1063" s="11"/>
      <c r="I1063" s="11"/>
      <c r="J1063" s="11"/>
      <c r="K1063" s="11"/>
      <c r="L1063" s="11"/>
      <c r="M1063" s="11"/>
      <c r="N1063" s="11"/>
      <c r="O1063" s="11">
        <v>1</v>
      </c>
      <c r="P1063" s="11"/>
      <c r="Q1063" s="65"/>
    </row>
    <row r="1064" spans="1:17" s="7" customFormat="1" x14ac:dyDescent="0.2">
      <c r="A1064" s="58">
        <f t="shared" si="80"/>
        <v>16</v>
      </c>
      <c r="B1064" s="10" t="s">
        <v>1002</v>
      </c>
      <c r="C1064" s="11"/>
      <c r="D1064" s="11"/>
      <c r="E1064" s="11"/>
      <c r="F1064" s="11"/>
      <c r="G1064" s="11"/>
      <c r="H1064" s="11"/>
      <c r="I1064" s="11"/>
      <c r="J1064" s="11"/>
      <c r="K1064" s="11"/>
      <c r="L1064" s="11"/>
      <c r="M1064" s="11"/>
      <c r="N1064" s="11"/>
      <c r="O1064" s="11">
        <v>1</v>
      </c>
      <c r="P1064" s="11"/>
      <c r="Q1064" s="65"/>
    </row>
    <row r="1065" spans="1:17" x14ac:dyDescent="0.2">
      <c r="A1065" s="56">
        <f t="shared" si="80"/>
        <v>17</v>
      </c>
      <c r="B1065" s="8" t="s">
        <v>1003</v>
      </c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>
        <v>1</v>
      </c>
      <c r="P1065" s="9"/>
      <c r="Q1065" s="64"/>
    </row>
    <row r="1066" spans="1:17" s="7" customFormat="1" x14ac:dyDescent="0.2">
      <c r="A1066" s="58">
        <f t="shared" si="80"/>
        <v>18</v>
      </c>
      <c r="B1066" s="10" t="s">
        <v>1004</v>
      </c>
      <c r="C1066" s="11"/>
      <c r="D1066" s="11"/>
      <c r="E1066" s="11"/>
      <c r="F1066" s="11"/>
      <c r="G1066" s="11"/>
      <c r="H1066" s="11"/>
      <c r="I1066" s="11"/>
      <c r="J1066" s="11"/>
      <c r="K1066" s="11"/>
      <c r="L1066" s="11"/>
      <c r="M1066" s="11"/>
      <c r="N1066" s="11"/>
      <c r="O1066" s="11">
        <v>1</v>
      </c>
      <c r="P1066" s="11"/>
      <c r="Q1066" s="65"/>
    </row>
    <row r="1067" spans="1:17" x14ac:dyDescent="0.2">
      <c r="A1067" s="56">
        <f t="shared" si="80"/>
        <v>19</v>
      </c>
      <c r="B1067" s="8" t="s">
        <v>1005</v>
      </c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>
        <v>1</v>
      </c>
      <c r="P1067" s="9"/>
      <c r="Q1067" s="64"/>
    </row>
    <row r="1068" spans="1:17" s="7" customFormat="1" x14ac:dyDescent="0.2">
      <c r="A1068" s="58">
        <f t="shared" si="80"/>
        <v>20</v>
      </c>
      <c r="B1068" s="10" t="s">
        <v>1006</v>
      </c>
      <c r="C1068" s="11"/>
      <c r="D1068" s="11"/>
      <c r="E1068" s="11"/>
      <c r="F1068" s="11"/>
      <c r="G1068" s="11"/>
      <c r="H1068" s="11"/>
      <c r="I1068" s="11">
        <v>1</v>
      </c>
      <c r="J1068" s="11"/>
      <c r="K1068" s="11"/>
      <c r="L1068" s="11"/>
      <c r="M1068" s="11"/>
      <c r="N1068" s="11"/>
      <c r="O1068" s="11"/>
      <c r="P1068" s="11"/>
      <c r="Q1068" s="65"/>
    </row>
    <row r="1069" spans="1:17" s="7" customFormat="1" x14ac:dyDescent="0.2">
      <c r="A1069" s="58">
        <f t="shared" si="80"/>
        <v>21</v>
      </c>
      <c r="B1069" s="10" t="s">
        <v>1007</v>
      </c>
      <c r="C1069" s="11"/>
      <c r="D1069" s="11"/>
      <c r="E1069" s="11"/>
      <c r="F1069" s="11"/>
      <c r="G1069" s="11"/>
      <c r="H1069" s="11"/>
      <c r="I1069" s="11"/>
      <c r="J1069" s="11"/>
      <c r="K1069" s="11"/>
      <c r="L1069" s="11"/>
      <c r="M1069" s="11"/>
      <c r="N1069" s="11"/>
      <c r="O1069" s="11">
        <v>1</v>
      </c>
      <c r="P1069" s="11"/>
      <c r="Q1069" s="65"/>
    </row>
    <row r="1070" spans="1:17" s="7" customFormat="1" x14ac:dyDescent="0.2">
      <c r="A1070" s="58">
        <f t="shared" si="80"/>
        <v>22</v>
      </c>
      <c r="B1070" s="10" t="s">
        <v>1008</v>
      </c>
      <c r="C1070" s="11"/>
      <c r="D1070" s="11"/>
      <c r="E1070" s="11"/>
      <c r="F1070" s="11"/>
      <c r="G1070" s="11"/>
      <c r="H1070" s="11"/>
      <c r="I1070" s="11"/>
      <c r="J1070" s="11"/>
      <c r="K1070" s="11"/>
      <c r="L1070" s="11"/>
      <c r="M1070" s="11"/>
      <c r="N1070" s="11"/>
      <c r="O1070" s="11">
        <v>1</v>
      </c>
      <c r="P1070" s="11"/>
      <c r="Q1070" s="65"/>
    </row>
    <row r="1071" spans="1:17" x14ac:dyDescent="0.2">
      <c r="A1071" s="56">
        <f t="shared" si="80"/>
        <v>23</v>
      </c>
      <c r="B1071" s="8" t="s">
        <v>1009</v>
      </c>
      <c r="C1071" s="9"/>
      <c r="D1071" s="9"/>
      <c r="E1071" s="9"/>
      <c r="F1071" s="9"/>
      <c r="G1071" s="9">
        <v>6</v>
      </c>
      <c r="H1071" s="9"/>
      <c r="I1071" s="9"/>
      <c r="J1071" s="9"/>
      <c r="K1071" s="9"/>
      <c r="L1071" s="9"/>
      <c r="M1071" s="9"/>
      <c r="N1071" s="9"/>
      <c r="O1071" s="9"/>
      <c r="P1071" s="9"/>
      <c r="Q1071" s="64"/>
    </row>
    <row r="1072" spans="1:17" s="7" customFormat="1" x14ac:dyDescent="0.2">
      <c r="A1072" s="58">
        <f t="shared" si="80"/>
        <v>24</v>
      </c>
      <c r="B1072" s="10" t="s">
        <v>1010</v>
      </c>
      <c r="C1072" s="11"/>
      <c r="D1072" s="11"/>
      <c r="E1072" s="11"/>
      <c r="F1072" s="11"/>
      <c r="G1072" s="11"/>
      <c r="H1072" s="11"/>
      <c r="I1072" s="11"/>
      <c r="J1072" s="11"/>
      <c r="K1072" s="11"/>
      <c r="L1072" s="11"/>
      <c r="M1072" s="11"/>
      <c r="N1072" s="11"/>
      <c r="O1072" s="11">
        <v>1</v>
      </c>
      <c r="P1072" s="11"/>
      <c r="Q1072" s="65"/>
    </row>
    <row r="1073" spans="1:17" x14ac:dyDescent="0.2">
      <c r="A1073" s="56">
        <f t="shared" si="80"/>
        <v>25</v>
      </c>
      <c r="B1073" s="8" t="s">
        <v>1011</v>
      </c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>
        <v>1</v>
      </c>
      <c r="P1073" s="9"/>
      <c r="Q1073" s="64"/>
    </row>
    <row r="1074" spans="1:17" s="7" customFormat="1" x14ac:dyDescent="0.2">
      <c r="A1074" s="58">
        <f t="shared" si="80"/>
        <v>26</v>
      </c>
      <c r="B1074" s="10" t="s">
        <v>1012</v>
      </c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1"/>
      <c r="N1074" s="11"/>
      <c r="O1074" s="11">
        <v>1</v>
      </c>
      <c r="P1074" s="11"/>
      <c r="Q1074" s="65"/>
    </row>
    <row r="1075" spans="1:17" x14ac:dyDescent="0.2">
      <c r="A1075" s="56">
        <f t="shared" si="80"/>
        <v>27</v>
      </c>
      <c r="B1075" s="8" t="s">
        <v>1013</v>
      </c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>
        <v>1</v>
      </c>
      <c r="P1075" s="9"/>
      <c r="Q1075" s="64"/>
    </row>
    <row r="1076" spans="1:17" ht="12" thickBot="1" x14ac:dyDescent="0.25">
      <c r="A1076" s="66">
        <f t="shared" si="80"/>
        <v>28</v>
      </c>
      <c r="B1076" s="30" t="s">
        <v>1014</v>
      </c>
      <c r="C1076" s="31"/>
      <c r="D1076" s="31"/>
      <c r="E1076" s="31"/>
      <c r="F1076" s="31"/>
      <c r="G1076" s="31"/>
      <c r="H1076" s="31"/>
      <c r="I1076" s="31"/>
      <c r="J1076" s="31"/>
      <c r="K1076" s="31"/>
      <c r="L1076" s="31"/>
      <c r="M1076" s="31"/>
      <c r="N1076" s="31"/>
      <c r="O1076" s="31">
        <v>4</v>
      </c>
      <c r="P1076" s="31"/>
      <c r="Q1076" s="67"/>
    </row>
    <row r="1077" spans="1:17" ht="12.75" thickTop="1" thickBot="1" x14ac:dyDescent="0.25">
      <c r="A1077" s="42"/>
      <c r="B1077" s="43" t="s">
        <v>17</v>
      </c>
      <c r="C1077" s="44">
        <f>SUM(C1049:C1076)</f>
        <v>0</v>
      </c>
      <c r="D1077" s="44"/>
      <c r="E1077" s="44">
        <f t="shared" ref="E1077:Q1077" si="81">SUM(E1049:E1076)</f>
        <v>0</v>
      </c>
      <c r="F1077" s="44"/>
      <c r="G1077" s="44">
        <f t="shared" si="81"/>
        <v>38</v>
      </c>
      <c r="H1077" s="44"/>
      <c r="I1077" s="44">
        <f t="shared" si="81"/>
        <v>2</v>
      </c>
      <c r="J1077" s="44"/>
      <c r="K1077" s="44">
        <f t="shared" si="81"/>
        <v>0</v>
      </c>
      <c r="L1077" s="44"/>
      <c r="M1077" s="44">
        <f t="shared" si="81"/>
        <v>42</v>
      </c>
      <c r="N1077" s="44"/>
      <c r="O1077" s="44">
        <f t="shared" si="81"/>
        <v>38</v>
      </c>
      <c r="P1077" s="44"/>
      <c r="Q1077" s="45">
        <f t="shared" si="81"/>
        <v>0</v>
      </c>
    </row>
    <row r="1078" spans="1:17" ht="12.75" thickTop="1" thickBot="1" x14ac:dyDescent="0.25">
      <c r="A1078" s="38"/>
      <c r="B1078" s="39" t="s">
        <v>1015</v>
      </c>
      <c r="C1078" s="40"/>
      <c r="D1078" s="40"/>
      <c r="E1078" s="40"/>
      <c r="F1078" s="40"/>
      <c r="G1078" s="40"/>
      <c r="H1078" s="40"/>
      <c r="I1078" s="40"/>
      <c r="J1078" s="40"/>
      <c r="K1078" s="40"/>
      <c r="L1078" s="40"/>
      <c r="M1078" s="40"/>
      <c r="N1078" s="40"/>
      <c r="O1078" s="40"/>
      <c r="P1078" s="40"/>
      <c r="Q1078" s="41"/>
    </row>
    <row r="1079" spans="1:17" s="7" customFormat="1" ht="12.75" thickTop="1" thickBot="1" x14ac:dyDescent="0.25">
      <c r="A1079" s="73">
        <f>1+A1078</f>
        <v>1</v>
      </c>
      <c r="B1079" s="36" t="s">
        <v>1016</v>
      </c>
      <c r="C1079" s="37"/>
      <c r="D1079" s="37"/>
      <c r="E1079" s="37"/>
      <c r="F1079" s="37"/>
      <c r="G1079" s="37">
        <v>6</v>
      </c>
      <c r="H1079" s="37"/>
      <c r="I1079" s="37"/>
      <c r="J1079" s="37"/>
      <c r="K1079" s="37"/>
      <c r="L1079" s="37"/>
      <c r="M1079" s="37"/>
      <c r="N1079" s="37"/>
      <c r="O1079" s="37"/>
      <c r="P1079" s="37"/>
      <c r="Q1079" s="74"/>
    </row>
    <row r="1080" spans="1:17" ht="12.75" thickTop="1" thickBot="1" x14ac:dyDescent="0.25">
      <c r="A1080" s="42"/>
      <c r="B1080" s="43" t="s">
        <v>17</v>
      </c>
      <c r="C1080" s="44">
        <f>SUM(C1079)</f>
        <v>0</v>
      </c>
      <c r="D1080" s="44"/>
      <c r="E1080" s="44">
        <f t="shared" ref="E1080:Q1080" si="82">SUM(E1079)</f>
        <v>0</v>
      </c>
      <c r="F1080" s="44"/>
      <c r="G1080" s="44">
        <f t="shared" si="82"/>
        <v>6</v>
      </c>
      <c r="H1080" s="44"/>
      <c r="I1080" s="44">
        <f t="shared" si="82"/>
        <v>0</v>
      </c>
      <c r="J1080" s="44"/>
      <c r="K1080" s="44">
        <f t="shared" si="82"/>
        <v>0</v>
      </c>
      <c r="L1080" s="44"/>
      <c r="M1080" s="44">
        <f t="shared" si="82"/>
        <v>0</v>
      </c>
      <c r="N1080" s="44"/>
      <c r="O1080" s="44">
        <f t="shared" si="82"/>
        <v>0</v>
      </c>
      <c r="P1080" s="44"/>
      <c r="Q1080" s="45">
        <f t="shared" si="82"/>
        <v>0</v>
      </c>
    </row>
    <row r="1081" spans="1:17" ht="12.75" thickTop="1" thickBot="1" x14ac:dyDescent="0.25">
      <c r="A1081" s="38"/>
      <c r="B1081" s="39" t="s">
        <v>1017</v>
      </c>
      <c r="C1081" s="40"/>
      <c r="D1081" s="40"/>
      <c r="E1081" s="40"/>
      <c r="F1081" s="40"/>
      <c r="G1081" s="40"/>
      <c r="H1081" s="40"/>
      <c r="I1081" s="40"/>
      <c r="J1081" s="40"/>
      <c r="K1081" s="40"/>
      <c r="L1081" s="40"/>
      <c r="M1081" s="40"/>
      <c r="N1081" s="40"/>
      <c r="O1081" s="40"/>
      <c r="P1081" s="40"/>
      <c r="Q1081" s="41"/>
    </row>
    <row r="1082" spans="1:17" ht="12" thickTop="1" x14ac:dyDescent="0.2">
      <c r="A1082" s="62">
        <f t="shared" ref="A1082:A1091" si="83">1+A1081</f>
        <v>1</v>
      </c>
      <c r="B1082" s="21" t="s">
        <v>1018</v>
      </c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>
        <v>2</v>
      </c>
      <c r="N1082" s="22"/>
      <c r="O1082" s="22"/>
      <c r="P1082" s="22"/>
      <c r="Q1082" s="63"/>
    </row>
    <row r="1083" spans="1:17" s="7" customFormat="1" x14ac:dyDescent="0.2">
      <c r="A1083" s="58">
        <f t="shared" si="83"/>
        <v>2</v>
      </c>
      <c r="B1083" s="10" t="s">
        <v>1019</v>
      </c>
      <c r="C1083" s="11"/>
      <c r="D1083" s="11"/>
      <c r="E1083" s="11"/>
      <c r="F1083" s="11"/>
      <c r="G1083" s="11"/>
      <c r="H1083" s="11"/>
      <c r="I1083" s="11"/>
      <c r="J1083" s="11"/>
      <c r="K1083" s="11"/>
      <c r="L1083" s="11"/>
      <c r="M1083" s="11">
        <v>3</v>
      </c>
      <c r="N1083" s="11"/>
      <c r="O1083" s="11"/>
      <c r="P1083" s="11"/>
      <c r="Q1083" s="65"/>
    </row>
    <row r="1084" spans="1:17" x14ac:dyDescent="0.2">
      <c r="A1084" s="56">
        <f t="shared" si="83"/>
        <v>3</v>
      </c>
      <c r="B1084" s="8" t="s">
        <v>1020</v>
      </c>
      <c r="C1084" s="9"/>
      <c r="D1084" s="9"/>
      <c r="E1084" s="9"/>
      <c r="F1084" s="9"/>
      <c r="G1084" s="9"/>
      <c r="H1084" s="9"/>
      <c r="I1084" s="9"/>
      <c r="J1084" s="9"/>
      <c r="K1084" s="9">
        <v>2</v>
      </c>
      <c r="L1084" s="9"/>
      <c r="M1084" s="9"/>
      <c r="N1084" s="9"/>
      <c r="O1084" s="9"/>
      <c r="P1084" s="9"/>
      <c r="Q1084" s="64"/>
    </row>
    <row r="1085" spans="1:17" s="7" customFormat="1" x14ac:dyDescent="0.2">
      <c r="A1085" s="58">
        <f t="shared" si="83"/>
        <v>4</v>
      </c>
      <c r="B1085" s="10" t="s">
        <v>1021</v>
      </c>
      <c r="C1085" s="11"/>
      <c r="D1085" s="11"/>
      <c r="E1085" s="11"/>
      <c r="F1085" s="11"/>
      <c r="G1085" s="11"/>
      <c r="H1085" s="11"/>
      <c r="I1085" s="11"/>
      <c r="J1085" s="11"/>
      <c r="K1085" s="11">
        <v>1</v>
      </c>
      <c r="L1085" s="11"/>
      <c r="M1085" s="11"/>
      <c r="N1085" s="11"/>
      <c r="O1085" s="11"/>
      <c r="P1085" s="11"/>
      <c r="Q1085" s="65"/>
    </row>
    <row r="1086" spans="1:17" x14ac:dyDescent="0.2">
      <c r="A1086" s="56">
        <f t="shared" si="83"/>
        <v>5</v>
      </c>
      <c r="B1086" s="8" t="s">
        <v>1022</v>
      </c>
      <c r="C1086" s="9"/>
      <c r="D1086" s="9"/>
      <c r="E1086" s="9"/>
      <c r="F1086" s="9"/>
      <c r="G1086" s="9"/>
      <c r="H1086" s="9"/>
      <c r="I1086" s="9"/>
      <c r="J1086" s="9"/>
      <c r="K1086" s="9">
        <v>2</v>
      </c>
      <c r="L1086" s="9"/>
      <c r="M1086" s="9"/>
      <c r="N1086" s="9"/>
      <c r="O1086" s="9"/>
      <c r="P1086" s="9"/>
      <c r="Q1086" s="64"/>
    </row>
    <row r="1087" spans="1:17" s="7" customFormat="1" x14ac:dyDescent="0.2">
      <c r="A1087" s="58">
        <f t="shared" si="83"/>
        <v>6</v>
      </c>
      <c r="B1087" s="10" t="s">
        <v>1023</v>
      </c>
      <c r="C1087" s="11"/>
      <c r="D1087" s="11"/>
      <c r="E1087" s="11"/>
      <c r="F1087" s="11"/>
      <c r="G1087" s="11"/>
      <c r="H1087" s="11"/>
      <c r="I1087" s="11"/>
      <c r="J1087" s="11"/>
      <c r="K1087" s="11">
        <v>1</v>
      </c>
      <c r="L1087" s="11"/>
      <c r="M1087" s="11"/>
      <c r="N1087" s="11"/>
      <c r="O1087" s="11"/>
      <c r="P1087" s="11"/>
      <c r="Q1087" s="65"/>
    </row>
    <row r="1088" spans="1:17" x14ac:dyDescent="0.2">
      <c r="A1088" s="56">
        <f t="shared" si="83"/>
        <v>7</v>
      </c>
      <c r="B1088" s="8" t="s">
        <v>1024</v>
      </c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11">
        <v>2</v>
      </c>
      <c r="P1088" s="9"/>
      <c r="Q1088" s="64"/>
    </row>
    <row r="1089" spans="1:17" x14ac:dyDescent="0.2">
      <c r="A1089" s="56">
        <f t="shared" si="83"/>
        <v>8</v>
      </c>
      <c r="B1089" s="8" t="s">
        <v>1025</v>
      </c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>
        <v>5</v>
      </c>
      <c r="P1089" s="9"/>
      <c r="Q1089" s="64"/>
    </row>
    <row r="1090" spans="1:17" x14ac:dyDescent="0.2">
      <c r="A1090" s="56">
        <f t="shared" si="83"/>
        <v>9</v>
      </c>
      <c r="B1090" s="8" t="s">
        <v>1026</v>
      </c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>
        <v>1</v>
      </c>
      <c r="P1090" s="9"/>
      <c r="Q1090" s="64"/>
    </row>
    <row r="1091" spans="1:17" s="7" customFormat="1" ht="12" thickBot="1" x14ac:dyDescent="0.25">
      <c r="A1091" s="60">
        <f t="shared" si="83"/>
        <v>10</v>
      </c>
      <c r="B1091" s="34" t="s">
        <v>1027</v>
      </c>
      <c r="C1091" s="35"/>
      <c r="D1091" s="35"/>
      <c r="E1091" s="35"/>
      <c r="F1091" s="35"/>
      <c r="G1091" s="35"/>
      <c r="H1091" s="35"/>
      <c r="I1091" s="35"/>
      <c r="J1091" s="35"/>
      <c r="K1091" s="35">
        <v>6</v>
      </c>
      <c r="L1091" s="35"/>
      <c r="M1091" s="35"/>
      <c r="N1091" s="35"/>
      <c r="O1091" s="35"/>
      <c r="P1091" s="35"/>
      <c r="Q1091" s="71"/>
    </row>
    <row r="1092" spans="1:17" ht="12.75" thickTop="1" thickBot="1" x14ac:dyDescent="0.25">
      <c r="A1092" s="42"/>
      <c r="B1092" s="43" t="s">
        <v>17</v>
      </c>
      <c r="C1092" s="44">
        <f>SUM(C1082:C1091)</f>
        <v>0</v>
      </c>
      <c r="D1092" s="44"/>
      <c r="E1092" s="44">
        <f t="shared" ref="E1092:Q1092" si="84">SUM(E1082:E1091)</f>
        <v>0</v>
      </c>
      <c r="F1092" s="44"/>
      <c r="G1092" s="44">
        <f t="shared" si="84"/>
        <v>0</v>
      </c>
      <c r="H1092" s="44"/>
      <c r="I1092" s="44">
        <f t="shared" si="84"/>
        <v>0</v>
      </c>
      <c r="J1092" s="44"/>
      <c r="K1092" s="44">
        <f t="shared" si="84"/>
        <v>12</v>
      </c>
      <c r="L1092" s="44"/>
      <c r="M1092" s="44">
        <f t="shared" si="84"/>
        <v>5</v>
      </c>
      <c r="N1092" s="44"/>
      <c r="O1092" s="44">
        <f t="shared" si="84"/>
        <v>8</v>
      </c>
      <c r="P1092" s="44"/>
      <c r="Q1092" s="45">
        <f t="shared" si="84"/>
        <v>0</v>
      </c>
    </row>
    <row r="1093" spans="1:17" ht="12.75" thickTop="1" thickBot="1" x14ac:dyDescent="0.25">
      <c r="A1093" s="38"/>
      <c r="B1093" s="39" t="s">
        <v>1028</v>
      </c>
      <c r="C1093" s="40"/>
      <c r="D1093" s="40"/>
      <c r="E1093" s="40"/>
      <c r="F1093" s="40"/>
      <c r="G1093" s="40"/>
      <c r="H1093" s="40"/>
      <c r="I1093" s="40"/>
      <c r="J1093" s="40"/>
      <c r="K1093" s="40"/>
      <c r="L1093" s="40"/>
      <c r="M1093" s="40"/>
      <c r="N1093" s="40"/>
      <c r="O1093" s="40"/>
      <c r="P1093" s="40"/>
      <c r="Q1093" s="41"/>
    </row>
    <row r="1094" spans="1:17" ht="12" thickTop="1" x14ac:dyDescent="0.2">
      <c r="A1094" s="62">
        <f>1+A1093</f>
        <v>1</v>
      </c>
      <c r="B1094" s="21" t="s">
        <v>1029</v>
      </c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>
        <v>3</v>
      </c>
      <c r="N1094" s="22"/>
      <c r="O1094" s="22"/>
      <c r="P1094" s="22"/>
      <c r="Q1094" s="63"/>
    </row>
    <row r="1095" spans="1:17" x14ac:dyDescent="0.2">
      <c r="A1095" s="56">
        <f>1+A1094</f>
        <v>2</v>
      </c>
      <c r="B1095" s="8" t="s">
        <v>1030</v>
      </c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>
        <v>2</v>
      </c>
      <c r="N1095" s="9"/>
      <c r="O1095" s="9"/>
      <c r="P1095" s="9"/>
      <c r="Q1095" s="64"/>
    </row>
    <row r="1096" spans="1:17" s="7" customFormat="1" x14ac:dyDescent="0.2">
      <c r="A1096" s="58">
        <f>1+A1095</f>
        <v>3</v>
      </c>
      <c r="B1096" s="10" t="s">
        <v>1031</v>
      </c>
      <c r="C1096" s="11"/>
      <c r="D1096" s="11"/>
      <c r="E1096" s="11">
        <v>2</v>
      </c>
      <c r="F1096" s="11"/>
      <c r="G1096" s="11"/>
      <c r="H1096" s="11"/>
      <c r="I1096" s="11"/>
      <c r="J1096" s="11"/>
      <c r="K1096" s="11"/>
      <c r="L1096" s="11"/>
      <c r="M1096" s="11"/>
      <c r="N1096" s="11"/>
      <c r="O1096" s="11"/>
      <c r="P1096" s="11"/>
      <c r="Q1096" s="65"/>
    </row>
    <row r="1097" spans="1:17" s="7" customFormat="1" x14ac:dyDescent="0.2">
      <c r="A1097" s="58">
        <f>1+A1081</f>
        <v>1</v>
      </c>
      <c r="B1097" s="10" t="s">
        <v>1032</v>
      </c>
      <c r="C1097" s="11"/>
      <c r="D1097" s="11"/>
      <c r="E1097" s="11"/>
      <c r="F1097" s="11"/>
      <c r="G1097" s="11"/>
      <c r="H1097" s="11"/>
      <c r="I1097" s="11"/>
      <c r="J1097" s="11"/>
      <c r="K1097" s="11"/>
      <c r="L1097" s="11"/>
      <c r="M1097" s="11">
        <v>1</v>
      </c>
      <c r="N1097" s="11"/>
      <c r="O1097" s="11"/>
      <c r="P1097" s="11"/>
      <c r="Q1097" s="65"/>
    </row>
    <row r="1098" spans="1:17" x14ac:dyDescent="0.2">
      <c r="A1098" s="56">
        <f>1+A1082</f>
        <v>2</v>
      </c>
      <c r="B1098" s="8" t="s">
        <v>1033</v>
      </c>
      <c r="C1098" s="9"/>
      <c r="D1098" s="9"/>
      <c r="E1098" s="9"/>
      <c r="F1098" s="9"/>
      <c r="G1098" s="9"/>
      <c r="H1098" s="9"/>
      <c r="I1098" s="9">
        <v>1</v>
      </c>
      <c r="J1098" s="9"/>
      <c r="K1098" s="9"/>
      <c r="L1098" s="9"/>
      <c r="M1098" s="9"/>
      <c r="N1098" s="9"/>
      <c r="O1098" s="9"/>
      <c r="P1098" s="9"/>
      <c r="Q1098" s="64"/>
    </row>
    <row r="1099" spans="1:17" s="7" customFormat="1" ht="12" thickBot="1" x14ac:dyDescent="0.25">
      <c r="A1099" s="60">
        <f>1+A1083</f>
        <v>3</v>
      </c>
      <c r="B1099" s="34" t="s">
        <v>1034</v>
      </c>
      <c r="C1099" s="35"/>
      <c r="D1099" s="35"/>
      <c r="E1099" s="35"/>
      <c r="F1099" s="35"/>
      <c r="G1099" s="35"/>
      <c r="H1099" s="35"/>
      <c r="I1099" s="35"/>
      <c r="J1099" s="35"/>
      <c r="K1099" s="35"/>
      <c r="L1099" s="35"/>
      <c r="M1099" s="35"/>
      <c r="N1099" s="35"/>
      <c r="O1099" s="35">
        <v>1</v>
      </c>
      <c r="P1099" s="35"/>
      <c r="Q1099" s="71"/>
    </row>
    <row r="1100" spans="1:17" ht="12.75" thickTop="1" thickBot="1" x14ac:dyDescent="0.25">
      <c r="A1100" s="42"/>
      <c r="B1100" s="43" t="s">
        <v>17</v>
      </c>
      <c r="C1100" s="44">
        <f>SUM(C1094:C1099)</f>
        <v>0</v>
      </c>
      <c r="D1100" s="44"/>
      <c r="E1100" s="44">
        <f t="shared" ref="E1100:Q1100" si="85">SUM(E1094:E1099)</f>
        <v>2</v>
      </c>
      <c r="F1100" s="44"/>
      <c r="G1100" s="44">
        <f t="shared" si="85"/>
        <v>0</v>
      </c>
      <c r="H1100" s="44"/>
      <c r="I1100" s="44">
        <f t="shared" si="85"/>
        <v>1</v>
      </c>
      <c r="J1100" s="44"/>
      <c r="K1100" s="44">
        <f t="shared" si="85"/>
        <v>0</v>
      </c>
      <c r="L1100" s="44"/>
      <c r="M1100" s="44">
        <f t="shared" si="85"/>
        <v>6</v>
      </c>
      <c r="N1100" s="44"/>
      <c r="O1100" s="44">
        <f t="shared" si="85"/>
        <v>1</v>
      </c>
      <c r="P1100" s="44"/>
      <c r="Q1100" s="45">
        <f t="shared" si="85"/>
        <v>0</v>
      </c>
    </row>
    <row r="1101" spans="1:17" ht="12.75" thickTop="1" thickBot="1" x14ac:dyDescent="0.25">
      <c r="A1101" s="38"/>
      <c r="B1101" s="39" t="s">
        <v>1035</v>
      </c>
      <c r="C1101" s="40"/>
      <c r="D1101" s="40"/>
      <c r="E1101" s="40"/>
      <c r="F1101" s="40"/>
      <c r="G1101" s="40"/>
      <c r="H1101" s="40"/>
      <c r="I1101" s="40"/>
      <c r="J1101" s="40"/>
      <c r="K1101" s="40"/>
      <c r="L1101" s="40"/>
      <c r="M1101" s="40"/>
      <c r="N1101" s="40"/>
      <c r="O1101" s="40"/>
      <c r="P1101" s="40"/>
      <c r="Q1101" s="41"/>
    </row>
    <row r="1102" spans="1:17" s="7" customFormat="1" ht="12.75" thickTop="1" thickBot="1" x14ac:dyDescent="0.25">
      <c r="A1102" s="73">
        <f>1+A1101</f>
        <v>1</v>
      </c>
      <c r="B1102" s="36" t="s">
        <v>1036</v>
      </c>
      <c r="C1102" s="37"/>
      <c r="D1102" s="37"/>
      <c r="E1102" s="37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>
        <v>1</v>
      </c>
      <c r="P1102" s="37"/>
      <c r="Q1102" s="74"/>
    </row>
    <row r="1103" spans="1:17" ht="12.75" thickTop="1" thickBot="1" x14ac:dyDescent="0.25">
      <c r="A1103" s="42"/>
      <c r="B1103" s="43" t="s">
        <v>17</v>
      </c>
      <c r="C1103" s="44">
        <f>SUM(C1102)</f>
        <v>0</v>
      </c>
      <c r="D1103" s="44"/>
      <c r="E1103" s="44">
        <f t="shared" ref="E1103:Q1103" si="86">SUM(E1102)</f>
        <v>0</v>
      </c>
      <c r="F1103" s="44"/>
      <c r="G1103" s="44">
        <f t="shared" si="86"/>
        <v>0</v>
      </c>
      <c r="H1103" s="44"/>
      <c r="I1103" s="44">
        <f t="shared" si="86"/>
        <v>0</v>
      </c>
      <c r="J1103" s="44"/>
      <c r="K1103" s="44">
        <f t="shared" si="86"/>
        <v>0</v>
      </c>
      <c r="L1103" s="44"/>
      <c r="M1103" s="44">
        <f t="shared" si="86"/>
        <v>0</v>
      </c>
      <c r="N1103" s="44"/>
      <c r="O1103" s="44">
        <f t="shared" si="86"/>
        <v>1</v>
      </c>
      <c r="P1103" s="44"/>
      <c r="Q1103" s="45">
        <f t="shared" si="86"/>
        <v>0</v>
      </c>
    </row>
    <row r="1104" spans="1:17" ht="12.75" thickTop="1" thickBot="1" x14ac:dyDescent="0.25">
      <c r="A1104" s="38"/>
      <c r="B1104" s="39" t="s">
        <v>1037</v>
      </c>
      <c r="C1104" s="40"/>
      <c r="D1104" s="40"/>
      <c r="E1104" s="40"/>
      <c r="F1104" s="40"/>
      <c r="G1104" s="40"/>
      <c r="H1104" s="40"/>
      <c r="I1104" s="40"/>
      <c r="J1104" s="40"/>
      <c r="K1104" s="40"/>
      <c r="L1104" s="40"/>
      <c r="M1104" s="40"/>
      <c r="N1104" s="40"/>
      <c r="O1104" s="40"/>
      <c r="P1104" s="40"/>
      <c r="Q1104" s="41"/>
    </row>
    <row r="1105" spans="1:17" ht="12.75" thickTop="1" thickBot="1" x14ac:dyDescent="0.25">
      <c r="A1105" s="68">
        <f>1+A1104</f>
        <v>1</v>
      </c>
      <c r="B1105" s="32" t="s">
        <v>1038</v>
      </c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>
        <v>1</v>
      </c>
      <c r="P1105" s="33"/>
      <c r="Q1105" s="69"/>
    </row>
    <row r="1106" spans="1:17" ht="12.75" thickTop="1" thickBot="1" x14ac:dyDescent="0.25">
      <c r="A1106" s="42"/>
      <c r="B1106" s="43" t="s">
        <v>17</v>
      </c>
      <c r="C1106" s="44">
        <f>SUM(C1105)</f>
        <v>0</v>
      </c>
      <c r="D1106" s="44"/>
      <c r="E1106" s="44">
        <f t="shared" ref="E1106:Q1106" si="87">SUM(E1105)</f>
        <v>0</v>
      </c>
      <c r="F1106" s="44"/>
      <c r="G1106" s="44">
        <f t="shared" si="87"/>
        <v>0</v>
      </c>
      <c r="H1106" s="44"/>
      <c r="I1106" s="44">
        <f t="shared" si="87"/>
        <v>0</v>
      </c>
      <c r="J1106" s="44"/>
      <c r="K1106" s="44">
        <f t="shared" si="87"/>
        <v>0</v>
      </c>
      <c r="L1106" s="44"/>
      <c r="M1106" s="44">
        <f t="shared" si="87"/>
        <v>0</v>
      </c>
      <c r="N1106" s="44"/>
      <c r="O1106" s="44">
        <f t="shared" si="87"/>
        <v>1</v>
      </c>
      <c r="P1106" s="44"/>
      <c r="Q1106" s="45">
        <f t="shared" si="87"/>
        <v>0</v>
      </c>
    </row>
    <row r="1107" spans="1:17" ht="12.75" thickTop="1" thickBot="1" x14ac:dyDescent="0.25">
      <c r="A1107" s="38"/>
      <c r="B1107" s="39" t="s">
        <v>1039</v>
      </c>
      <c r="C1107" s="40"/>
      <c r="D1107" s="40"/>
      <c r="E1107" s="40"/>
      <c r="F1107" s="40"/>
      <c r="G1107" s="40"/>
      <c r="H1107" s="40"/>
      <c r="I1107" s="40"/>
      <c r="J1107" s="40"/>
      <c r="K1107" s="40"/>
      <c r="L1107" s="40"/>
      <c r="M1107" s="40"/>
      <c r="N1107" s="40"/>
      <c r="O1107" s="40"/>
      <c r="P1107" s="40"/>
      <c r="Q1107" s="41"/>
    </row>
    <row r="1108" spans="1:17" ht="12.75" thickTop="1" thickBot="1" x14ac:dyDescent="0.25">
      <c r="A1108" s="68">
        <f>1+A1107</f>
        <v>1</v>
      </c>
      <c r="B1108" s="36" t="s">
        <v>1024</v>
      </c>
      <c r="C1108" s="37"/>
      <c r="D1108" s="37"/>
      <c r="E1108" s="37"/>
      <c r="F1108" s="37"/>
      <c r="G1108" s="37"/>
      <c r="H1108" s="37"/>
      <c r="I1108" s="37"/>
      <c r="J1108" s="37"/>
      <c r="K1108" s="37"/>
      <c r="L1108" s="37"/>
      <c r="M1108" s="37"/>
      <c r="N1108" s="37"/>
      <c r="O1108" s="37">
        <v>1</v>
      </c>
      <c r="P1108" s="37"/>
      <c r="Q1108" s="74"/>
    </row>
    <row r="1109" spans="1:17" ht="12.75" thickTop="1" thickBot="1" x14ac:dyDescent="0.25">
      <c r="A1109" s="42"/>
      <c r="B1109" s="43" t="s">
        <v>17</v>
      </c>
      <c r="C1109" s="44">
        <f>SUM(C1108)</f>
        <v>0</v>
      </c>
      <c r="D1109" s="44"/>
      <c r="E1109" s="44">
        <f t="shared" ref="E1109:Q1109" si="88">SUM(E1108)</f>
        <v>0</v>
      </c>
      <c r="F1109" s="44"/>
      <c r="G1109" s="44">
        <f t="shared" si="88"/>
        <v>0</v>
      </c>
      <c r="H1109" s="44"/>
      <c r="I1109" s="44">
        <f t="shared" si="88"/>
        <v>0</v>
      </c>
      <c r="J1109" s="44"/>
      <c r="K1109" s="44">
        <f t="shared" si="88"/>
        <v>0</v>
      </c>
      <c r="L1109" s="44"/>
      <c r="M1109" s="44">
        <f t="shared" si="88"/>
        <v>0</v>
      </c>
      <c r="N1109" s="44"/>
      <c r="O1109" s="44">
        <f t="shared" si="88"/>
        <v>1</v>
      </c>
      <c r="P1109" s="44"/>
      <c r="Q1109" s="45">
        <f t="shared" si="88"/>
        <v>0</v>
      </c>
    </row>
    <row r="1110" spans="1:17" ht="12.75" thickTop="1" thickBot="1" x14ac:dyDescent="0.25">
      <c r="A1110" s="38"/>
      <c r="B1110" s="39" t="s">
        <v>1040</v>
      </c>
      <c r="C1110" s="40"/>
      <c r="D1110" s="40"/>
      <c r="E1110" s="40"/>
      <c r="F1110" s="40"/>
      <c r="G1110" s="40"/>
      <c r="H1110" s="40"/>
      <c r="I1110" s="40"/>
      <c r="J1110" s="40"/>
      <c r="K1110" s="40"/>
      <c r="L1110" s="40"/>
      <c r="M1110" s="40"/>
      <c r="N1110" s="40"/>
      <c r="O1110" s="40"/>
      <c r="P1110" s="40"/>
      <c r="Q1110" s="41"/>
    </row>
    <row r="1111" spans="1:17" ht="12" thickTop="1" x14ac:dyDescent="0.2">
      <c r="A1111" s="62">
        <f t="shared" ref="A1111:A1146" si="89">1+A1110</f>
        <v>1</v>
      </c>
      <c r="B1111" s="21" t="s">
        <v>1041</v>
      </c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>
        <v>1</v>
      </c>
      <c r="N1111" s="22"/>
      <c r="O1111" s="22">
        <v>3</v>
      </c>
      <c r="P1111" s="22"/>
      <c r="Q1111" s="63"/>
    </row>
    <row r="1112" spans="1:17" s="7" customFormat="1" x14ac:dyDescent="0.2">
      <c r="A1112" s="58">
        <f t="shared" si="89"/>
        <v>2</v>
      </c>
      <c r="B1112" s="10" t="s">
        <v>1042</v>
      </c>
      <c r="C1112" s="11"/>
      <c r="D1112" s="11"/>
      <c r="E1112" s="11"/>
      <c r="F1112" s="11"/>
      <c r="G1112" s="11"/>
      <c r="H1112" s="11"/>
      <c r="I1112" s="11"/>
      <c r="J1112" s="11"/>
      <c r="K1112" s="11"/>
      <c r="L1112" s="11"/>
      <c r="M1112" s="11"/>
      <c r="N1112" s="11"/>
      <c r="O1112" s="11">
        <v>1</v>
      </c>
      <c r="P1112" s="11"/>
      <c r="Q1112" s="65"/>
    </row>
    <row r="1113" spans="1:17" s="7" customFormat="1" x14ac:dyDescent="0.2">
      <c r="A1113" s="58">
        <f t="shared" si="89"/>
        <v>3</v>
      </c>
      <c r="B1113" s="10" t="s">
        <v>1043</v>
      </c>
      <c r="C1113" s="11"/>
      <c r="D1113" s="11"/>
      <c r="E1113" s="11"/>
      <c r="F1113" s="11"/>
      <c r="G1113" s="11"/>
      <c r="H1113" s="11"/>
      <c r="I1113" s="11"/>
      <c r="J1113" s="11"/>
      <c r="K1113" s="11"/>
      <c r="L1113" s="11"/>
      <c r="M1113" s="11"/>
      <c r="N1113" s="11"/>
      <c r="O1113" s="11">
        <v>1</v>
      </c>
      <c r="P1113" s="11"/>
      <c r="Q1113" s="65"/>
    </row>
    <row r="1114" spans="1:17" x14ac:dyDescent="0.2">
      <c r="A1114" s="56">
        <f t="shared" si="89"/>
        <v>4</v>
      </c>
      <c r="B1114" s="8" t="s">
        <v>1044</v>
      </c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>
        <v>1</v>
      </c>
      <c r="P1114" s="9"/>
      <c r="Q1114" s="64"/>
    </row>
    <row r="1115" spans="1:17" x14ac:dyDescent="0.2">
      <c r="A1115" s="56">
        <f t="shared" si="89"/>
        <v>5</v>
      </c>
      <c r="B1115" s="8" t="s">
        <v>1045</v>
      </c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>
        <v>1</v>
      </c>
      <c r="P1115" s="9"/>
      <c r="Q1115" s="64"/>
    </row>
    <row r="1116" spans="1:17" s="7" customFormat="1" x14ac:dyDescent="0.2">
      <c r="A1116" s="58">
        <f t="shared" si="89"/>
        <v>6</v>
      </c>
      <c r="B1116" s="10" t="s">
        <v>1046</v>
      </c>
      <c r="C1116" s="11"/>
      <c r="D1116" s="11"/>
      <c r="E1116" s="11"/>
      <c r="F1116" s="11"/>
      <c r="G1116" s="11"/>
      <c r="H1116" s="11"/>
      <c r="I1116" s="11"/>
      <c r="J1116" s="11"/>
      <c r="K1116" s="11"/>
      <c r="L1116" s="11"/>
      <c r="M1116" s="11"/>
      <c r="N1116" s="11"/>
      <c r="O1116" s="11">
        <v>1</v>
      </c>
      <c r="P1116" s="11"/>
      <c r="Q1116" s="65"/>
    </row>
    <row r="1117" spans="1:17" x14ac:dyDescent="0.2">
      <c r="A1117" s="56">
        <f t="shared" si="89"/>
        <v>7</v>
      </c>
      <c r="B1117" s="8" t="s">
        <v>1047</v>
      </c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>
        <v>1</v>
      </c>
      <c r="P1117" s="9"/>
      <c r="Q1117" s="64"/>
    </row>
    <row r="1118" spans="1:17" s="7" customFormat="1" x14ac:dyDescent="0.2">
      <c r="A1118" s="58">
        <f t="shared" si="89"/>
        <v>8</v>
      </c>
      <c r="B1118" s="10" t="s">
        <v>1048</v>
      </c>
      <c r="C1118" s="11"/>
      <c r="D1118" s="11"/>
      <c r="E1118" s="11"/>
      <c r="F1118" s="11"/>
      <c r="G1118" s="11"/>
      <c r="H1118" s="11"/>
      <c r="I1118" s="11"/>
      <c r="J1118" s="11"/>
      <c r="K1118" s="11">
        <v>1</v>
      </c>
      <c r="L1118" s="11"/>
      <c r="M1118" s="11"/>
      <c r="N1118" s="11"/>
      <c r="O1118" s="11"/>
      <c r="P1118" s="11"/>
      <c r="Q1118" s="65"/>
    </row>
    <row r="1119" spans="1:17" x14ac:dyDescent="0.2">
      <c r="A1119" s="56">
        <f t="shared" si="89"/>
        <v>9</v>
      </c>
      <c r="B1119" s="8" t="s">
        <v>1049</v>
      </c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>
        <v>1</v>
      </c>
      <c r="P1119" s="9"/>
      <c r="Q1119" s="64"/>
    </row>
    <row r="1120" spans="1:17" s="7" customFormat="1" x14ac:dyDescent="0.2">
      <c r="A1120" s="58">
        <f t="shared" si="89"/>
        <v>10</v>
      </c>
      <c r="B1120" s="10" t="s">
        <v>1050</v>
      </c>
      <c r="C1120" s="11"/>
      <c r="D1120" s="11"/>
      <c r="E1120" s="11"/>
      <c r="F1120" s="11"/>
      <c r="G1120" s="11"/>
      <c r="H1120" s="11"/>
      <c r="I1120" s="11"/>
      <c r="J1120" s="11"/>
      <c r="K1120" s="11"/>
      <c r="L1120" s="11"/>
      <c r="M1120" s="11">
        <v>1</v>
      </c>
      <c r="N1120" s="11"/>
      <c r="O1120" s="11"/>
      <c r="P1120" s="11"/>
      <c r="Q1120" s="65"/>
    </row>
    <row r="1121" spans="1:17" x14ac:dyDescent="0.2">
      <c r="A1121" s="56">
        <f t="shared" si="89"/>
        <v>11</v>
      </c>
      <c r="B1121" s="8" t="s">
        <v>1051</v>
      </c>
      <c r="C1121" s="9"/>
      <c r="D1121" s="9"/>
      <c r="E1121" s="9"/>
      <c r="F1121" s="9"/>
      <c r="G1121" s="9">
        <v>12</v>
      </c>
      <c r="H1121" s="9"/>
      <c r="I1121" s="9"/>
      <c r="J1121" s="9"/>
      <c r="K1121" s="9"/>
      <c r="L1121" s="9"/>
      <c r="M1121" s="9"/>
      <c r="N1121" s="9"/>
      <c r="O1121" s="9"/>
      <c r="P1121" s="9"/>
      <c r="Q1121" s="64"/>
    </row>
    <row r="1122" spans="1:17" s="7" customFormat="1" x14ac:dyDescent="0.2">
      <c r="A1122" s="58">
        <f t="shared" si="89"/>
        <v>12</v>
      </c>
      <c r="B1122" s="10" t="s">
        <v>1052</v>
      </c>
      <c r="C1122" s="11"/>
      <c r="D1122" s="11"/>
      <c r="E1122" s="11"/>
      <c r="F1122" s="11"/>
      <c r="G1122" s="11">
        <v>4</v>
      </c>
      <c r="H1122" s="11"/>
      <c r="I1122" s="11"/>
      <c r="J1122" s="11"/>
      <c r="K1122" s="11"/>
      <c r="L1122" s="11"/>
      <c r="M1122" s="11"/>
      <c r="N1122" s="11"/>
      <c r="O1122" s="11"/>
      <c r="P1122" s="11"/>
      <c r="Q1122" s="65"/>
    </row>
    <row r="1123" spans="1:17" x14ac:dyDescent="0.2">
      <c r="A1123" s="56">
        <f t="shared" si="89"/>
        <v>13</v>
      </c>
      <c r="B1123" s="8" t="s">
        <v>1053</v>
      </c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>
        <v>1</v>
      </c>
      <c r="P1123" s="9"/>
      <c r="Q1123" s="64"/>
    </row>
    <row r="1124" spans="1:17" s="7" customFormat="1" x14ac:dyDescent="0.2">
      <c r="A1124" s="56">
        <f t="shared" si="89"/>
        <v>14</v>
      </c>
      <c r="B1124" s="10" t="s">
        <v>1054</v>
      </c>
      <c r="C1124" s="11">
        <v>6</v>
      </c>
      <c r="D1124" s="11"/>
      <c r="E1124" s="11"/>
      <c r="F1124" s="11"/>
      <c r="G1124" s="11"/>
      <c r="H1124" s="11"/>
      <c r="I1124" s="11"/>
      <c r="J1124" s="11"/>
      <c r="K1124" s="11"/>
      <c r="L1124" s="11"/>
      <c r="M1124" s="11"/>
      <c r="N1124" s="11"/>
      <c r="O1124" s="11"/>
      <c r="P1124" s="11"/>
      <c r="Q1124" s="65"/>
    </row>
    <row r="1125" spans="1:17" x14ac:dyDescent="0.2">
      <c r="A1125" s="56">
        <f t="shared" si="89"/>
        <v>15</v>
      </c>
      <c r="B1125" s="8" t="s">
        <v>1055</v>
      </c>
      <c r="C1125" s="9"/>
      <c r="D1125" s="9"/>
      <c r="E1125" s="9"/>
      <c r="F1125" s="9"/>
      <c r="G1125" s="9"/>
      <c r="H1125" s="9"/>
      <c r="I1125" s="9">
        <v>7</v>
      </c>
      <c r="J1125" s="9"/>
      <c r="K1125" s="9"/>
      <c r="L1125" s="9"/>
      <c r="M1125" s="9"/>
      <c r="N1125" s="9"/>
      <c r="O1125" s="9"/>
      <c r="P1125" s="9"/>
      <c r="Q1125" s="64"/>
    </row>
    <row r="1126" spans="1:17" s="7" customFormat="1" x14ac:dyDescent="0.2">
      <c r="A1126" s="58">
        <f t="shared" si="89"/>
        <v>16</v>
      </c>
      <c r="B1126" s="10" t="s">
        <v>1056</v>
      </c>
      <c r="C1126" s="11"/>
      <c r="D1126" s="11"/>
      <c r="E1126" s="11"/>
      <c r="F1126" s="11"/>
      <c r="G1126" s="11">
        <v>6</v>
      </c>
      <c r="H1126" s="11"/>
      <c r="I1126" s="11"/>
      <c r="J1126" s="11"/>
      <c r="K1126" s="11"/>
      <c r="L1126" s="11"/>
      <c r="M1126" s="11"/>
      <c r="N1126" s="11"/>
      <c r="O1126" s="11"/>
      <c r="P1126" s="11"/>
      <c r="Q1126" s="65"/>
    </row>
    <row r="1127" spans="1:17" s="7" customFormat="1" x14ac:dyDescent="0.2">
      <c r="A1127" s="58">
        <f t="shared" si="89"/>
        <v>17</v>
      </c>
      <c r="B1127" s="10" t="s">
        <v>1057</v>
      </c>
      <c r="C1127" s="11"/>
      <c r="D1127" s="11"/>
      <c r="E1127" s="11"/>
      <c r="F1127" s="11"/>
      <c r="G1127" s="11"/>
      <c r="H1127" s="11"/>
      <c r="I1127" s="11">
        <v>6</v>
      </c>
      <c r="J1127" s="11"/>
      <c r="K1127" s="11"/>
      <c r="L1127" s="11"/>
      <c r="M1127" s="11"/>
      <c r="N1127" s="11"/>
      <c r="O1127" s="11"/>
      <c r="P1127" s="11"/>
      <c r="Q1127" s="65"/>
    </row>
    <row r="1128" spans="1:17" s="7" customFormat="1" x14ac:dyDescent="0.2">
      <c r="A1128" s="58">
        <f t="shared" si="89"/>
        <v>18</v>
      </c>
      <c r="B1128" s="10" t="s">
        <v>1058</v>
      </c>
      <c r="C1128" s="11"/>
      <c r="D1128" s="11"/>
      <c r="E1128" s="11"/>
      <c r="F1128" s="11"/>
      <c r="G1128" s="11"/>
      <c r="H1128" s="11"/>
      <c r="I1128" s="11"/>
      <c r="J1128" s="11"/>
      <c r="K1128" s="11"/>
      <c r="L1128" s="11"/>
      <c r="M1128" s="11"/>
      <c r="N1128" s="11"/>
      <c r="O1128" s="11">
        <v>1</v>
      </c>
      <c r="P1128" s="11"/>
      <c r="Q1128" s="65"/>
    </row>
    <row r="1129" spans="1:17" x14ac:dyDescent="0.2">
      <c r="A1129" s="56">
        <f t="shared" si="89"/>
        <v>19</v>
      </c>
      <c r="B1129" s="8" t="s">
        <v>1059</v>
      </c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>
        <v>1</v>
      </c>
      <c r="P1129" s="9"/>
      <c r="Q1129" s="64"/>
    </row>
    <row r="1130" spans="1:17" s="7" customFormat="1" x14ac:dyDescent="0.2">
      <c r="A1130" s="58">
        <f t="shared" si="89"/>
        <v>20</v>
      </c>
      <c r="B1130" s="10" t="s">
        <v>1060</v>
      </c>
      <c r="C1130" s="11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>
        <v>1</v>
      </c>
      <c r="N1130" s="11"/>
      <c r="O1130" s="11"/>
      <c r="P1130" s="11"/>
      <c r="Q1130" s="65"/>
    </row>
    <row r="1131" spans="1:17" x14ac:dyDescent="0.2">
      <c r="A1131" s="56">
        <f t="shared" si="89"/>
        <v>21</v>
      </c>
      <c r="B1131" s="8" t="s">
        <v>1061</v>
      </c>
      <c r="C1131" s="9"/>
      <c r="D1131" s="9"/>
      <c r="E1131" s="9"/>
      <c r="F1131" s="9"/>
      <c r="G1131" s="9">
        <v>4</v>
      </c>
      <c r="H1131" s="9"/>
      <c r="I1131" s="9">
        <v>26</v>
      </c>
      <c r="J1131" s="9"/>
      <c r="K1131" s="9"/>
      <c r="L1131" s="9"/>
      <c r="M1131" s="9"/>
      <c r="N1131" s="9"/>
      <c r="O1131" s="9"/>
      <c r="P1131" s="9"/>
      <c r="Q1131" s="64"/>
    </row>
    <row r="1132" spans="1:17" x14ac:dyDescent="0.2">
      <c r="A1132" s="56">
        <f t="shared" si="89"/>
        <v>22</v>
      </c>
      <c r="B1132" s="8" t="s">
        <v>1062</v>
      </c>
      <c r="C1132" s="9"/>
      <c r="D1132" s="9"/>
      <c r="E1132" s="9">
        <v>4</v>
      </c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64"/>
    </row>
    <row r="1133" spans="1:17" x14ac:dyDescent="0.2">
      <c r="A1133" s="56">
        <f t="shared" si="89"/>
        <v>23</v>
      </c>
      <c r="B1133" s="8" t="s">
        <v>1063</v>
      </c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>
        <v>1</v>
      </c>
      <c r="P1133" s="9"/>
      <c r="Q1133" s="64"/>
    </row>
    <row r="1134" spans="1:17" s="7" customFormat="1" x14ac:dyDescent="0.2">
      <c r="A1134" s="58">
        <f t="shared" si="89"/>
        <v>24</v>
      </c>
      <c r="B1134" s="10" t="s">
        <v>1064</v>
      </c>
      <c r="C1134" s="11"/>
      <c r="D1134" s="11"/>
      <c r="E1134" s="11"/>
      <c r="F1134" s="11"/>
      <c r="G1134" s="11"/>
      <c r="H1134" s="11"/>
      <c r="I1134" s="11"/>
      <c r="J1134" s="11"/>
      <c r="K1134" s="11">
        <v>3</v>
      </c>
      <c r="L1134" s="11"/>
      <c r="M1134" s="11"/>
      <c r="N1134" s="11"/>
      <c r="O1134" s="11"/>
      <c r="P1134" s="11"/>
      <c r="Q1134" s="65"/>
    </row>
    <row r="1135" spans="1:17" x14ac:dyDescent="0.2">
      <c r="A1135" s="56">
        <f t="shared" si="89"/>
        <v>25</v>
      </c>
      <c r="B1135" s="8" t="s">
        <v>1065</v>
      </c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>
        <v>1</v>
      </c>
      <c r="P1135" s="9"/>
      <c r="Q1135" s="64"/>
    </row>
    <row r="1136" spans="1:17" s="7" customFormat="1" x14ac:dyDescent="0.2">
      <c r="A1136" s="58">
        <f t="shared" si="89"/>
        <v>26</v>
      </c>
      <c r="B1136" s="10" t="s">
        <v>1066</v>
      </c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>
        <v>1</v>
      </c>
      <c r="P1136" s="11"/>
      <c r="Q1136" s="65"/>
    </row>
    <row r="1137" spans="1:17" s="7" customFormat="1" x14ac:dyDescent="0.2">
      <c r="A1137" s="58">
        <f t="shared" si="89"/>
        <v>27</v>
      </c>
      <c r="B1137" s="10" t="s">
        <v>1067</v>
      </c>
      <c r="C1137" s="11"/>
      <c r="D1137" s="11"/>
      <c r="E1137" s="11"/>
      <c r="F1137" s="11"/>
      <c r="G1137" s="11"/>
      <c r="H1137" s="11"/>
      <c r="I1137" s="11"/>
      <c r="J1137" s="11"/>
      <c r="K1137" s="11"/>
      <c r="L1137" s="11"/>
      <c r="M1137" s="11">
        <v>1</v>
      </c>
      <c r="N1137" s="11"/>
      <c r="O1137" s="11"/>
      <c r="P1137" s="11"/>
      <c r="Q1137" s="65"/>
    </row>
    <row r="1138" spans="1:17" x14ac:dyDescent="0.2">
      <c r="A1138" s="56">
        <f t="shared" si="89"/>
        <v>28</v>
      </c>
      <c r="B1138" s="8" t="s">
        <v>1068</v>
      </c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>
        <v>1</v>
      </c>
      <c r="N1138" s="9"/>
      <c r="O1138" s="9"/>
      <c r="P1138" s="9"/>
      <c r="Q1138" s="64"/>
    </row>
    <row r="1139" spans="1:17" s="7" customFormat="1" x14ac:dyDescent="0.2">
      <c r="A1139" s="58">
        <f t="shared" si="89"/>
        <v>29</v>
      </c>
      <c r="B1139" s="10" t="s">
        <v>1069</v>
      </c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>
        <v>1</v>
      </c>
      <c r="N1139" s="11"/>
      <c r="O1139" s="11"/>
      <c r="P1139" s="11"/>
      <c r="Q1139" s="65"/>
    </row>
    <row r="1140" spans="1:17" x14ac:dyDescent="0.2">
      <c r="A1140" s="56">
        <f t="shared" si="89"/>
        <v>30</v>
      </c>
      <c r="B1140" s="8" t="s">
        <v>1070</v>
      </c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>
        <v>1</v>
      </c>
      <c r="N1140" s="9"/>
      <c r="O1140" s="9"/>
      <c r="P1140" s="9"/>
      <c r="Q1140" s="64"/>
    </row>
    <row r="1141" spans="1:17" s="7" customFormat="1" x14ac:dyDescent="0.2">
      <c r="A1141" s="58">
        <f t="shared" si="89"/>
        <v>31</v>
      </c>
      <c r="B1141" s="10" t="s">
        <v>1071</v>
      </c>
      <c r="C1141" s="11"/>
      <c r="D1141" s="11"/>
      <c r="E1141" s="11"/>
      <c r="F1141" s="11"/>
      <c r="G1141" s="11"/>
      <c r="H1141" s="11"/>
      <c r="I1141" s="11"/>
      <c r="J1141" s="11"/>
      <c r="K1141" s="11"/>
      <c r="L1141" s="11"/>
      <c r="M1141" s="11">
        <v>2</v>
      </c>
      <c r="N1141" s="11"/>
      <c r="O1141" s="11"/>
      <c r="P1141" s="11"/>
      <c r="Q1141" s="65"/>
    </row>
    <row r="1142" spans="1:17" x14ac:dyDescent="0.2">
      <c r="A1142" s="56">
        <f t="shared" si="89"/>
        <v>32</v>
      </c>
      <c r="B1142" s="8" t="s">
        <v>1072</v>
      </c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>
        <v>1</v>
      </c>
      <c r="P1142" s="9"/>
      <c r="Q1142" s="64"/>
    </row>
    <row r="1143" spans="1:17" s="7" customFormat="1" x14ac:dyDescent="0.2">
      <c r="A1143" s="58">
        <f t="shared" si="89"/>
        <v>33</v>
      </c>
      <c r="B1143" s="10" t="s">
        <v>1073</v>
      </c>
      <c r="C1143" s="11"/>
      <c r="D1143" s="11"/>
      <c r="E1143" s="11"/>
      <c r="F1143" s="11"/>
      <c r="G1143" s="11"/>
      <c r="H1143" s="11"/>
      <c r="I1143" s="11"/>
      <c r="J1143" s="11"/>
      <c r="K1143" s="11"/>
      <c r="L1143" s="11"/>
      <c r="M1143" s="11"/>
      <c r="N1143" s="11"/>
      <c r="O1143" s="11">
        <v>1</v>
      </c>
      <c r="P1143" s="11"/>
      <c r="Q1143" s="65"/>
    </row>
    <row r="1144" spans="1:17" s="7" customFormat="1" x14ac:dyDescent="0.2">
      <c r="A1144" s="58">
        <f t="shared" si="89"/>
        <v>34</v>
      </c>
      <c r="B1144" s="10" t="s">
        <v>1074</v>
      </c>
      <c r="C1144" s="11"/>
      <c r="D1144" s="11"/>
      <c r="E1144" s="11"/>
      <c r="F1144" s="11"/>
      <c r="G1144" s="11"/>
      <c r="H1144" s="11"/>
      <c r="I1144" s="11"/>
      <c r="J1144" s="11"/>
      <c r="K1144" s="11">
        <v>1</v>
      </c>
      <c r="L1144" s="11"/>
      <c r="M1144" s="11"/>
      <c r="N1144" s="11"/>
      <c r="O1144" s="11"/>
      <c r="P1144" s="11"/>
      <c r="Q1144" s="65"/>
    </row>
    <row r="1145" spans="1:17" x14ac:dyDescent="0.2">
      <c r="A1145" s="56">
        <f t="shared" si="89"/>
        <v>35</v>
      </c>
      <c r="B1145" s="8" t="s">
        <v>1075</v>
      </c>
      <c r="C1145" s="9"/>
      <c r="D1145" s="9"/>
      <c r="E1145" s="9"/>
      <c r="F1145" s="9"/>
      <c r="G1145" s="9"/>
      <c r="H1145" s="9"/>
      <c r="I1145" s="9"/>
      <c r="J1145" s="9"/>
      <c r="K1145" s="9">
        <v>1</v>
      </c>
      <c r="L1145" s="9"/>
      <c r="M1145" s="9"/>
      <c r="N1145" s="9"/>
      <c r="O1145" s="9"/>
      <c r="P1145" s="9"/>
      <c r="Q1145" s="64"/>
    </row>
    <row r="1146" spans="1:17" s="7" customFormat="1" ht="12" thickBot="1" x14ac:dyDescent="0.25">
      <c r="A1146" s="60">
        <f t="shared" si="89"/>
        <v>36</v>
      </c>
      <c r="B1146" s="34" t="s">
        <v>1076</v>
      </c>
      <c r="C1146" s="35"/>
      <c r="D1146" s="35"/>
      <c r="E1146" s="35"/>
      <c r="F1146" s="35"/>
      <c r="G1146" s="35"/>
      <c r="H1146" s="35"/>
      <c r="I1146" s="35"/>
      <c r="J1146" s="35"/>
      <c r="K1146" s="35"/>
      <c r="L1146" s="35"/>
      <c r="M1146" s="35"/>
      <c r="N1146" s="35"/>
      <c r="O1146" s="35">
        <v>1</v>
      </c>
      <c r="P1146" s="35"/>
      <c r="Q1146" s="71"/>
    </row>
    <row r="1147" spans="1:17" ht="12.75" thickTop="1" thickBot="1" x14ac:dyDescent="0.25">
      <c r="A1147" s="42"/>
      <c r="B1147" s="43" t="s">
        <v>17</v>
      </c>
      <c r="C1147" s="44">
        <f>SUM(C1111:C1146)</f>
        <v>6</v>
      </c>
      <c r="D1147" s="44"/>
      <c r="E1147" s="44">
        <f t="shared" ref="E1147:Q1147" si="90">SUM(E1111:E1146)</f>
        <v>4</v>
      </c>
      <c r="F1147" s="44"/>
      <c r="G1147" s="44">
        <f t="shared" si="90"/>
        <v>26</v>
      </c>
      <c r="H1147" s="44"/>
      <c r="I1147" s="44">
        <f t="shared" si="90"/>
        <v>39</v>
      </c>
      <c r="J1147" s="44"/>
      <c r="K1147" s="44">
        <f t="shared" si="90"/>
        <v>6</v>
      </c>
      <c r="L1147" s="44"/>
      <c r="M1147" s="44">
        <f t="shared" si="90"/>
        <v>9</v>
      </c>
      <c r="N1147" s="44"/>
      <c r="O1147" s="44">
        <f t="shared" si="90"/>
        <v>19</v>
      </c>
      <c r="P1147" s="44"/>
      <c r="Q1147" s="45">
        <f t="shared" si="90"/>
        <v>0</v>
      </c>
    </row>
    <row r="1148" spans="1:17" ht="12.75" thickTop="1" thickBot="1" x14ac:dyDescent="0.25">
      <c r="A1148" s="38"/>
      <c r="B1148" s="39" t="s">
        <v>1077</v>
      </c>
      <c r="C1148" s="40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  <c r="Q1148" s="41"/>
    </row>
    <row r="1149" spans="1:17" ht="12" thickTop="1" x14ac:dyDescent="0.2">
      <c r="A1149" s="62">
        <f>1+A1148</f>
        <v>1</v>
      </c>
      <c r="B1149" s="21" t="s">
        <v>1078</v>
      </c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>
        <v>2</v>
      </c>
      <c r="N1149" s="22"/>
      <c r="O1149" s="22"/>
      <c r="P1149" s="22"/>
      <c r="Q1149" s="63"/>
    </row>
    <row r="1150" spans="1:17" s="7" customFormat="1" x14ac:dyDescent="0.2">
      <c r="A1150" s="58">
        <f>1+A1149</f>
        <v>2</v>
      </c>
      <c r="B1150" s="10" t="s">
        <v>1079</v>
      </c>
      <c r="C1150" s="11"/>
      <c r="D1150" s="11"/>
      <c r="E1150" s="11"/>
      <c r="F1150" s="11"/>
      <c r="G1150" s="11"/>
      <c r="H1150" s="11"/>
      <c r="I1150" s="11"/>
      <c r="J1150" s="11"/>
      <c r="K1150" s="11">
        <v>4</v>
      </c>
      <c r="L1150" s="11"/>
      <c r="M1150" s="11">
        <v>4</v>
      </c>
      <c r="N1150" s="11"/>
      <c r="O1150" s="11"/>
      <c r="P1150" s="11"/>
      <c r="Q1150" s="65"/>
    </row>
    <row r="1151" spans="1:17" x14ac:dyDescent="0.2">
      <c r="A1151" s="56">
        <f>1+A1150</f>
        <v>3</v>
      </c>
      <c r="B1151" s="8" t="s">
        <v>1080</v>
      </c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>
        <v>1</v>
      </c>
      <c r="N1151" s="9"/>
      <c r="O1151" s="9"/>
      <c r="P1151" s="9"/>
      <c r="Q1151" s="64"/>
    </row>
    <row r="1152" spans="1:17" s="7" customFormat="1" ht="12" thickBot="1" x14ac:dyDescent="0.25">
      <c r="A1152" s="60">
        <f>1+A1151</f>
        <v>4</v>
      </c>
      <c r="B1152" s="34" t="s">
        <v>1081</v>
      </c>
      <c r="C1152" s="35"/>
      <c r="D1152" s="35"/>
      <c r="E1152" s="35"/>
      <c r="F1152" s="35"/>
      <c r="G1152" s="35"/>
      <c r="H1152" s="35"/>
      <c r="I1152" s="35"/>
      <c r="J1152" s="35"/>
      <c r="K1152" s="35">
        <v>1</v>
      </c>
      <c r="L1152" s="35"/>
      <c r="M1152" s="35"/>
      <c r="N1152" s="35"/>
      <c r="O1152" s="35"/>
      <c r="P1152" s="35"/>
      <c r="Q1152" s="71"/>
    </row>
    <row r="1153" spans="1:17" ht="12.75" thickTop="1" thickBot="1" x14ac:dyDescent="0.25">
      <c r="A1153" s="42"/>
      <c r="B1153" s="43" t="s">
        <v>17</v>
      </c>
      <c r="C1153" s="44">
        <f>SUM(C1149:C1152)</f>
        <v>0</v>
      </c>
      <c r="D1153" s="44"/>
      <c r="E1153" s="44">
        <f t="shared" ref="E1153:Q1153" si="91">SUM(E1149:E1152)</f>
        <v>0</v>
      </c>
      <c r="F1153" s="44"/>
      <c r="G1153" s="44">
        <f t="shared" si="91"/>
        <v>0</v>
      </c>
      <c r="H1153" s="44"/>
      <c r="I1153" s="44">
        <f t="shared" si="91"/>
        <v>0</v>
      </c>
      <c r="J1153" s="44"/>
      <c r="K1153" s="44">
        <f t="shared" si="91"/>
        <v>5</v>
      </c>
      <c r="L1153" s="44"/>
      <c r="M1153" s="44">
        <f t="shared" si="91"/>
        <v>7</v>
      </c>
      <c r="N1153" s="44"/>
      <c r="O1153" s="44">
        <f t="shared" si="91"/>
        <v>0</v>
      </c>
      <c r="P1153" s="44"/>
      <c r="Q1153" s="45">
        <f t="shared" si="91"/>
        <v>0</v>
      </c>
    </row>
    <row r="1154" spans="1:17" ht="12.75" thickTop="1" thickBot="1" x14ac:dyDescent="0.25">
      <c r="A1154" s="38"/>
      <c r="B1154" s="39" t="s">
        <v>1082</v>
      </c>
      <c r="C1154" s="40"/>
      <c r="D1154" s="40"/>
      <c r="E1154" s="40"/>
      <c r="F1154" s="40"/>
      <c r="G1154" s="40"/>
      <c r="H1154" s="40"/>
      <c r="I1154" s="40"/>
      <c r="J1154" s="40"/>
      <c r="K1154" s="40"/>
      <c r="L1154" s="40"/>
      <c r="M1154" s="40"/>
      <c r="N1154" s="40"/>
      <c r="O1154" s="40"/>
      <c r="P1154" s="40"/>
      <c r="Q1154" s="41"/>
    </row>
    <row r="1155" spans="1:17" s="7" customFormat="1" ht="12" thickTop="1" x14ac:dyDescent="0.2">
      <c r="A1155" s="54">
        <f>1+A1154</f>
        <v>1</v>
      </c>
      <c r="B1155" s="23" t="s">
        <v>1083</v>
      </c>
      <c r="C1155" s="24"/>
      <c r="D1155" s="24"/>
      <c r="E1155" s="24"/>
      <c r="F1155" s="24"/>
      <c r="G1155" s="24">
        <v>70</v>
      </c>
      <c r="H1155" s="24"/>
      <c r="I1155" s="24"/>
      <c r="J1155" s="24"/>
      <c r="K1155" s="24"/>
      <c r="L1155" s="24"/>
      <c r="M1155" s="24"/>
      <c r="N1155" s="24"/>
      <c r="O1155" s="24"/>
      <c r="P1155" s="24"/>
      <c r="Q1155" s="72"/>
    </row>
    <row r="1156" spans="1:17" x14ac:dyDescent="0.2">
      <c r="A1156" s="56">
        <f>1+A1155</f>
        <v>2</v>
      </c>
      <c r="B1156" s="8" t="s">
        <v>1084</v>
      </c>
      <c r="C1156" s="9"/>
      <c r="D1156" s="9"/>
      <c r="E1156" s="9">
        <v>4</v>
      </c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64"/>
    </row>
    <row r="1157" spans="1:17" s="7" customFormat="1" ht="12" thickBot="1" x14ac:dyDescent="0.25">
      <c r="A1157" s="60">
        <f>1+A1156</f>
        <v>3</v>
      </c>
      <c r="B1157" s="34" t="s">
        <v>1085</v>
      </c>
      <c r="C1157" s="35"/>
      <c r="D1157" s="35"/>
      <c r="E1157" s="35"/>
      <c r="F1157" s="35"/>
      <c r="G1157" s="35"/>
      <c r="H1157" s="35"/>
      <c r="I1157" s="35">
        <v>2</v>
      </c>
      <c r="J1157" s="35"/>
      <c r="K1157" s="35">
        <v>4</v>
      </c>
      <c r="L1157" s="35"/>
      <c r="M1157" s="35">
        <v>4</v>
      </c>
      <c r="N1157" s="35"/>
      <c r="O1157" s="35">
        <v>1</v>
      </c>
      <c r="P1157" s="35"/>
      <c r="Q1157" s="71"/>
    </row>
    <row r="1158" spans="1:17" ht="12" thickTop="1" x14ac:dyDescent="0.2">
      <c r="A1158" s="46" t="s">
        <v>1086</v>
      </c>
      <c r="B1158" s="47" t="s">
        <v>17</v>
      </c>
      <c r="C1158" s="48">
        <f>SUM(C1155:C1157)</f>
        <v>0</v>
      </c>
      <c r="D1158" s="48"/>
      <c r="E1158" s="48">
        <f t="shared" ref="E1158:Q1158" si="92">SUM(E1155:E1157)</f>
        <v>4</v>
      </c>
      <c r="F1158" s="48"/>
      <c r="G1158" s="48">
        <f t="shared" si="92"/>
        <v>70</v>
      </c>
      <c r="H1158" s="48"/>
      <c r="I1158" s="48">
        <f t="shared" si="92"/>
        <v>2</v>
      </c>
      <c r="J1158" s="48"/>
      <c r="K1158" s="48">
        <f t="shared" si="92"/>
        <v>4</v>
      </c>
      <c r="L1158" s="48"/>
      <c r="M1158" s="48">
        <f t="shared" si="92"/>
        <v>4</v>
      </c>
      <c r="N1158" s="48"/>
      <c r="O1158" s="48">
        <f t="shared" si="92"/>
        <v>1</v>
      </c>
      <c r="P1158" s="48"/>
      <c r="Q1158" s="49">
        <f t="shared" si="92"/>
        <v>0</v>
      </c>
    </row>
    <row r="1159" spans="1:17" ht="12" thickBot="1" x14ac:dyDescent="0.25">
      <c r="A1159" s="50"/>
      <c r="B1159" s="51" t="s">
        <v>1087</v>
      </c>
      <c r="C1159" s="52">
        <f t="shared" ref="C1159:Q1159" si="93">C1158+C1153+C1147+C1109+C1106+C1103+C1100+C1092+C1080+C1077+C1047+C1044+C1040+C1037+C1022+C1019+C1016+C1013+C1004+C968+C943+C938+C932+C915+C911+C908+C905+C902+C899+C894+C890+C887+C884+C881+C877+C872+C869+C866+C863+C860+C857+C854+C850+C847+C842+C833+C827+C823+C810+C804+C782+C778+C770+C734+C672+C660+C652+C640+C615+C560+C48+C45+C11</f>
        <v>52</v>
      </c>
      <c r="D1159" s="52"/>
      <c r="E1159" s="52">
        <f t="shared" si="93"/>
        <v>489</v>
      </c>
      <c r="F1159" s="52"/>
      <c r="G1159" s="52">
        <f t="shared" si="93"/>
        <v>575</v>
      </c>
      <c r="H1159" s="52"/>
      <c r="I1159" s="52">
        <f t="shared" si="93"/>
        <v>335</v>
      </c>
      <c r="J1159" s="52"/>
      <c r="K1159" s="52">
        <f t="shared" si="93"/>
        <v>311</v>
      </c>
      <c r="L1159" s="52"/>
      <c r="M1159" s="52">
        <f t="shared" si="93"/>
        <v>3505</v>
      </c>
      <c r="N1159" s="52"/>
      <c r="O1159" s="52">
        <f t="shared" si="93"/>
        <v>1442</v>
      </c>
      <c r="P1159" s="52"/>
      <c r="Q1159" s="53">
        <f t="shared" si="93"/>
        <v>0</v>
      </c>
    </row>
    <row r="1160" spans="1:17" ht="12" thickTop="1" x14ac:dyDescent="0.2">
      <c r="C1160" s="7"/>
    </row>
    <row r="1162" spans="1:17" x14ac:dyDescent="0.2">
      <c r="A1162" s="75"/>
      <c r="B1162" s="75"/>
      <c r="C1162" s="75"/>
      <c r="D1162" s="75"/>
      <c r="E1162" s="75"/>
      <c r="F1162" s="75"/>
      <c r="G1162" s="75"/>
      <c r="H1162" s="75"/>
      <c r="I1162" s="75"/>
      <c r="J1162" s="75"/>
      <c r="K1162" s="75"/>
      <c r="L1162" s="75"/>
      <c r="M1162" s="75"/>
      <c r="N1162" s="75"/>
      <c r="O1162" s="75"/>
      <c r="P1162" s="75"/>
      <c r="Q1162" s="75"/>
    </row>
    <row r="1163" spans="1:17" x14ac:dyDescent="0.2">
      <c r="A1163" s="75"/>
      <c r="B1163" s="75"/>
      <c r="C1163" s="75"/>
      <c r="D1163" s="75"/>
      <c r="E1163" s="75"/>
      <c r="F1163" s="75"/>
      <c r="G1163" s="75"/>
      <c r="H1163" s="75"/>
      <c r="I1163" s="75"/>
      <c r="J1163" s="75"/>
      <c r="K1163" s="75"/>
      <c r="L1163" s="75"/>
      <c r="M1163" s="75"/>
      <c r="N1163" s="75"/>
      <c r="O1163" s="75"/>
      <c r="P1163" s="75"/>
      <c r="Q1163" s="75"/>
    </row>
    <row r="1164" spans="1:17" ht="15" x14ac:dyDescent="0.25">
      <c r="A1164" s="75"/>
      <c r="B1164" s="75"/>
      <c r="C1164" s="75"/>
      <c r="D1164" s="75"/>
      <c r="E1164" s="75"/>
      <c r="F1164" s="75"/>
      <c r="G1164" s="75"/>
      <c r="H1164" s="75"/>
      <c r="I1164" s="75"/>
      <c r="J1164" s="76"/>
      <c r="K1164"/>
      <c r="L1164" s="75"/>
      <c r="M1164" s="75"/>
      <c r="N1164" s="75"/>
      <c r="O1164" s="75"/>
      <c r="P1164" s="75"/>
      <c r="Q1164" s="75"/>
    </row>
    <row r="1165" spans="1:17" ht="15" x14ac:dyDescent="0.25">
      <c r="A1165" s="75"/>
      <c r="B1165" s="75"/>
      <c r="C1165" s="75"/>
      <c r="D1165" s="75"/>
      <c r="E1165" s="75"/>
      <c r="F1165" s="75"/>
      <c r="G1165" s="75"/>
      <c r="H1165" s="75"/>
      <c r="I1165" s="75"/>
      <c r="J1165" s="76"/>
      <c r="K1165"/>
      <c r="L1165" s="75"/>
      <c r="M1165" s="75"/>
      <c r="N1165" s="75"/>
      <c r="O1165" s="75"/>
      <c r="P1165" s="75"/>
      <c r="Q1165" s="75"/>
    </row>
    <row r="1166" spans="1:17" ht="15" x14ac:dyDescent="0.25">
      <c r="A1166" s="75"/>
      <c r="B1166" s="75"/>
      <c r="C1166" s="75"/>
      <c r="D1166" s="75"/>
      <c r="E1166" s="75"/>
      <c r="F1166" s="75"/>
      <c r="G1166" s="75"/>
      <c r="H1166" s="75"/>
      <c r="I1166" s="75"/>
      <c r="J1166" s="77"/>
      <c r="K1166"/>
      <c r="L1166" s="75"/>
      <c r="M1166" s="75"/>
      <c r="N1166" s="75"/>
      <c r="O1166" s="75"/>
      <c r="P1166" s="75"/>
      <c r="Q1166" s="75"/>
    </row>
    <row r="1167" spans="1:17" ht="15" x14ac:dyDescent="0.25">
      <c r="A1167" s="75"/>
      <c r="B1167" s="75"/>
      <c r="C1167" s="75"/>
      <c r="D1167" s="75"/>
      <c r="E1167" s="75"/>
      <c r="F1167" s="75"/>
      <c r="G1167" s="75"/>
      <c r="H1167" s="75"/>
      <c r="I1167" s="75"/>
      <c r="J1167"/>
      <c r="K1167" s="77"/>
      <c r="L1167" s="75"/>
      <c r="M1167" s="75"/>
      <c r="N1167" s="75"/>
      <c r="O1167" s="75"/>
      <c r="P1167" s="75"/>
      <c r="Q1167" s="75"/>
    </row>
    <row r="1168" spans="1:17" ht="15" x14ac:dyDescent="0.25">
      <c r="A1168" s="75"/>
      <c r="B1168" s="75"/>
      <c r="C1168" s="75"/>
      <c r="D1168" s="75"/>
      <c r="E1168" s="75"/>
      <c r="F1168" s="75"/>
      <c r="G1168" s="75"/>
      <c r="H1168" s="75"/>
      <c r="I1168" s="75"/>
      <c r="J1168" s="76"/>
      <c r="K1168"/>
      <c r="L1168" s="75"/>
      <c r="M1168" s="75"/>
      <c r="N1168" s="75"/>
      <c r="O1168" s="75"/>
      <c r="P1168" s="75"/>
      <c r="Q1168" s="75"/>
    </row>
    <row r="1169" spans="1:17" ht="15" x14ac:dyDescent="0.25">
      <c r="A1169" s="75"/>
      <c r="B1169" s="75"/>
      <c r="C1169" s="75"/>
      <c r="D1169" s="75"/>
      <c r="E1169" s="75"/>
      <c r="F1169" s="75"/>
      <c r="G1169" s="75"/>
      <c r="H1169" s="75"/>
      <c r="I1169" s="75"/>
      <c r="J1169" s="76"/>
      <c r="K1169"/>
      <c r="L1169" s="75"/>
      <c r="M1169" s="75"/>
      <c r="N1169" s="75"/>
      <c r="O1169" s="75"/>
      <c r="P1169" s="75"/>
      <c r="Q1169" s="75"/>
    </row>
    <row r="1170" spans="1:17" ht="15" x14ac:dyDescent="0.25">
      <c r="A1170" s="75"/>
      <c r="B1170" s="75"/>
      <c r="C1170" s="75"/>
      <c r="D1170" s="75"/>
      <c r="E1170" s="75"/>
      <c r="F1170" s="75"/>
      <c r="G1170" s="75"/>
      <c r="H1170" s="75"/>
      <c r="I1170" s="75"/>
      <c r="J1170" s="76"/>
      <c r="K1170"/>
      <c r="L1170" s="75"/>
      <c r="M1170" s="75"/>
      <c r="N1170" s="75"/>
      <c r="O1170" s="75"/>
      <c r="P1170" s="75"/>
      <c r="Q1170" s="75"/>
    </row>
    <row r="1171" spans="1:17" ht="15" x14ac:dyDescent="0.25">
      <c r="A1171" s="75"/>
      <c r="B1171" s="75"/>
      <c r="C1171" s="75"/>
      <c r="D1171" s="75"/>
      <c r="E1171" s="75"/>
      <c r="F1171" s="75"/>
      <c r="G1171" s="75"/>
      <c r="H1171" s="75"/>
      <c r="I1171" s="75"/>
      <c r="J1171" s="76"/>
      <c r="K1171"/>
      <c r="L1171" s="75"/>
      <c r="M1171" s="75"/>
      <c r="N1171" s="75"/>
      <c r="O1171" s="75"/>
      <c r="P1171" s="75"/>
      <c r="Q1171" s="75"/>
    </row>
    <row r="1172" spans="1:17" ht="15" x14ac:dyDescent="0.25">
      <c r="A1172" s="75"/>
      <c r="B1172" s="75"/>
      <c r="C1172" s="75"/>
      <c r="D1172" s="75"/>
      <c r="E1172" s="75"/>
      <c r="F1172" s="75"/>
      <c r="G1172" s="75"/>
      <c r="H1172" s="75"/>
      <c r="I1172" s="75"/>
      <c r="J1172" s="76"/>
      <c r="K1172"/>
      <c r="L1172" s="75"/>
      <c r="M1172" s="75"/>
      <c r="N1172" s="75"/>
      <c r="O1172" s="75"/>
      <c r="P1172" s="75"/>
      <c r="Q1172" s="75"/>
    </row>
    <row r="1173" spans="1:17" ht="15" x14ac:dyDescent="0.25">
      <c r="A1173" s="75"/>
      <c r="B1173" s="75"/>
      <c r="C1173" s="75"/>
      <c r="D1173" s="75"/>
      <c r="E1173" s="75"/>
      <c r="F1173" s="75"/>
      <c r="G1173" s="75"/>
      <c r="H1173" s="75"/>
      <c r="I1173" s="75"/>
      <c r="J1173" s="77"/>
      <c r="K1173"/>
      <c r="L1173" s="75"/>
      <c r="M1173" s="75"/>
      <c r="N1173" s="75"/>
      <c r="O1173" s="75"/>
      <c r="P1173" s="75"/>
      <c r="Q1173" s="75"/>
    </row>
    <row r="1174" spans="1:17" ht="15" x14ac:dyDescent="0.25">
      <c r="A1174" s="75"/>
      <c r="B1174" s="75"/>
      <c r="C1174" s="75"/>
      <c r="D1174" s="75"/>
      <c r="E1174" s="75"/>
      <c r="F1174" s="75"/>
      <c r="G1174" s="75"/>
      <c r="H1174" s="75"/>
      <c r="I1174" s="75"/>
      <c r="J1174" s="78"/>
      <c r="K1174"/>
      <c r="L1174" s="75"/>
      <c r="M1174" s="75"/>
      <c r="N1174" s="75"/>
      <c r="O1174" s="75"/>
      <c r="P1174" s="75"/>
      <c r="Q1174" s="75"/>
    </row>
    <row r="1175" spans="1:17" ht="15" x14ac:dyDescent="0.25">
      <c r="A1175" s="75"/>
      <c r="B1175" s="75"/>
      <c r="C1175" s="75"/>
      <c r="D1175" s="75"/>
      <c r="E1175" s="75"/>
      <c r="F1175" s="75"/>
      <c r="G1175" s="75"/>
      <c r="H1175" s="75"/>
      <c r="I1175" s="75"/>
      <c r="J1175" s="76"/>
      <c r="K1175"/>
      <c r="L1175" s="75"/>
      <c r="M1175" s="75"/>
      <c r="N1175" s="75"/>
      <c r="O1175" s="75"/>
      <c r="P1175" s="75"/>
      <c r="Q1175" s="75"/>
    </row>
    <row r="1176" spans="1:17" x14ac:dyDescent="0.2">
      <c r="A1176" s="75"/>
      <c r="B1176" s="75"/>
      <c r="C1176" s="75"/>
      <c r="D1176" s="75"/>
      <c r="E1176" s="75"/>
      <c r="F1176" s="75"/>
      <c r="G1176" s="75"/>
      <c r="H1176" s="75"/>
      <c r="I1176" s="75"/>
      <c r="J1176" s="75"/>
      <c r="K1176" s="75"/>
      <c r="L1176" s="75"/>
      <c r="M1176" s="75"/>
      <c r="N1176" s="75"/>
      <c r="O1176" s="75"/>
      <c r="P1176" s="75"/>
      <c r="Q1176" s="75"/>
    </row>
    <row r="1177" spans="1:17" x14ac:dyDescent="0.2">
      <c r="A1177" s="75"/>
      <c r="B1177" s="75"/>
      <c r="C1177" s="75"/>
      <c r="D1177" s="75"/>
      <c r="E1177" s="75"/>
      <c r="F1177" s="75"/>
      <c r="G1177" s="75"/>
      <c r="H1177" s="75"/>
      <c r="I1177" s="75"/>
      <c r="J1177" s="75"/>
      <c r="K1177" s="75"/>
      <c r="L1177" s="75"/>
      <c r="M1177" s="75"/>
      <c r="N1177" s="75"/>
      <c r="O1177" s="75"/>
      <c r="P1177" s="75"/>
      <c r="Q1177" s="75"/>
    </row>
  </sheetData>
  <mergeCells count="8">
    <mergeCell ref="A2:Q2"/>
    <mergeCell ref="O3:P3"/>
    <mergeCell ref="C3:D3"/>
    <mergeCell ref="E3:F3"/>
    <mergeCell ref="G3:H3"/>
    <mergeCell ref="I3:J3"/>
    <mergeCell ref="K3:L3"/>
    <mergeCell ref="M3:N3"/>
  </mergeCells>
  <pageMargins left="0.31496062992125984" right="0.31496062992125984" top="0.59055118110236227" bottom="0.51181102362204722" header="0" footer="0.15748031496062992"/>
  <pageSetup paperSize="9" scale="99" fitToHeight="0" orientation="landscape" horizontalDpi="4294967294" verticalDpi="4294967294" r:id="rId1"/>
  <headerFooter>
    <oddFooter>&amp;C&amp;P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Kasko</vt:lpstr>
      <vt:lpstr>Kasko!Print_Titles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I. Vasilev</dc:creator>
  <cp:lastModifiedBy>Hristalina K. Nedelcheva</cp:lastModifiedBy>
  <cp:lastPrinted>2018-04-04T12:40:04Z</cp:lastPrinted>
  <dcterms:created xsi:type="dcterms:W3CDTF">2018-04-02T13:37:44Z</dcterms:created>
  <dcterms:modified xsi:type="dcterms:W3CDTF">2018-04-27T06:13:25Z</dcterms:modified>
</cp:coreProperties>
</file>